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00" yWindow="0" windowWidth="12240" windowHeight="9015" tabRatio="863"/>
  </bookViews>
  <sheets>
    <sheet name="2019 (1)" sheetId="4" r:id="rId1"/>
    <sheet name="REKAP JANUARI" sheetId="6" r:id="rId2"/>
    <sheet name="REKAP FEBRUARI" sheetId="7" r:id="rId3"/>
    <sheet name="REKAP MARET" sheetId="8" r:id="rId4"/>
    <sheet name="REKAP APRIL" sheetId="9" r:id="rId5"/>
    <sheet name="REKAP MEI" sheetId="10" r:id="rId6"/>
    <sheet name="REKAP JUNI" sheetId="11" r:id="rId7"/>
    <sheet name="REKAP JULI" sheetId="12" r:id="rId8"/>
    <sheet name="REKAP AGUSTUS" sheetId="13" r:id="rId9"/>
    <sheet name="REKAP SEPTEMBER" sheetId="14" r:id="rId10"/>
    <sheet name="REKAP OKTOBER" sheetId="15" r:id="rId11"/>
    <sheet name="REKAP NOVEMBER" sheetId="16" r:id="rId12"/>
    <sheet name="REKAP DESEMBER" sheetId="17" r:id="rId13"/>
    <sheet name="2019 (2)" sheetId="1" r:id="rId14"/>
    <sheet name="2019 (3)" sheetId="2" r:id="rId15"/>
    <sheet name="Sheet1" sheetId="5" r:id="rId16"/>
  </sheets>
  <definedNames>
    <definedName name="_xlnm.Print_Area" localSheetId="8">'REKAP AGUSTUS'!$A$1:$AA$62</definedName>
    <definedName name="_xlnm.Print_Area" localSheetId="4">'REKAP APRIL'!$A$1:$AA$62</definedName>
    <definedName name="_xlnm.Print_Area" localSheetId="12">'REKAP DESEMBER'!$A$1:$AA$62</definedName>
    <definedName name="_xlnm.Print_Area" localSheetId="2">'REKAP FEBRUARI'!$A$1:$AA$77</definedName>
    <definedName name="_xlnm.Print_Area" localSheetId="1">'REKAP JANUARI'!$A$1:$AA$77</definedName>
    <definedName name="_xlnm.Print_Area" localSheetId="7">'REKAP JULI'!$A$1:$AA$77</definedName>
    <definedName name="_xlnm.Print_Area" localSheetId="6">'REKAP JUNI'!$A$1:$AA$77</definedName>
    <definedName name="_xlnm.Print_Area" localSheetId="3">'REKAP MARET'!$A$1:$AA$77</definedName>
    <definedName name="_xlnm.Print_Area" localSheetId="5">'REKAP MEI'!$A$1:$AA$77</definedName>
    <definedName name="_xlnm.Print_Area" localSheetId="11">'REKAP NOVEMBER'!$A$1:$AA$62</definedName>
    <definedName name="_xlnm.Print_Area" localSheetId="10">'REKAP OKTOBER'!$A$1:$AA$62</definedName>
    <definedName name="_xlnm.Print_Area" localSheetId="9">'REKAP SEPTEMBER'!$A$1:$AA$62</definedName>
  </definedNames>
  <calcPr calcId="124519"/>
</workbook>
</file>

<file path=xl/calcChain.xml><?xml version="1.0" encoding="utf-8"?>
<calcChain xmlns="http://schemas.openxmlformats.org/spreadsheetml/2006/main">
  <c r="D100" i="4"/>
  <c r="E100"/>
  <c r="F100"/>
  <c r="G100"/>
  <c r="H100"/>
  <c r="I100"/>
  <c r="J100"/>
  <c r="K100"/>
  <c r="L100"/>
  <c r="M100"/>
  <c r="N100"/>
  <c r="O100"/>
  <c r="D101"/>
  <c r="E101"/>
  <c r="F101"/>
  <c r="G101"/>
  <c r="H101"/>
  <c r="I101"/>
  <c r="J101"/>
  <c r="K101"/>
  <c r="L101"/>
  <c r="M101"/>
  <c r="N101"/>
  <c r="O101"/>
  <c r="D102"/>
  <c r="E102"/>
  <c r="F102"/>
  <c r="G102"/>
  <c r="H102"/>
  <c r="I102"/>
  <c r="J102"/>
  <c r="K102"/>
  <c r="L102"/>
  <c r="M102"/>
  <c r="N102"/>
  <c r="O102"/>
  <c r="D103"/>
  <c r="E103"/>
  <c r="F103"/>
  <c r="G103"/>
  <c r="H103"/>
  <c r="I103"/>
  <c r="J103"/>
  <c r="K103"/>
  <c r="L103"/>
  <c r="M103"/>
  <c r="N103"/>
  <c r="O103"/>
  <c r="D104"/>
  <c r="E104"/>
  <c r="F104"/>
  <c r="G104"/>
  <c r="H104"/>
  <c r="I104"/>
  <c r="M104"/>
  <c r="N104"/>
  <c r="O104"/>
  <c r="D105"/>
  <c r="E105"/>
  <c r="F105"/>
  <c r="G105"/>
  <c r="H105"/>
  <c r="I105"/>
  <c r="J105"/>
  <c r="K105"/>
  <c r="L105"/>
  <c r="M105"/>
  <c r="N105"/>
  <c r="O105"/>
  <c r="D106"/>
  <c r="E106"/>
  <c r="F106"/>
  <c r="G106"/>
  <c r="H106"/>
  <c r="I106"/>
  <c r="J106"/>
  <c r="K106"/>
  <c r="L106"/>
  <c r="M106"/>
  <c r="N106"/>
  <c r="O106"/>
  <c r="D107"/>
  <c r="E107"/>
  <c r="F107"/>
  <c r="G107"/>
  <c r="H107"/>
  <c r="I107"/>
  <c r="J107"/>
  <c r="K107"/>
  <c r="L107"/>
  <c r="M107"/>
  <c r="N107"/>
  <c r="O107"/>
  <c r="O99"/>
  <c r="N99"/>
  <c r="M99"/>
  <c r="L99"/>
  <c r="K99"/>
  <c r="I99"/>
  <c r="H99"/>
  <c r="G99"/>
  <c r="F99"/>
  <c r="E99"/>
  <c r="D99"/>
  <c r="D87"/>
  <c r="E87"/>
  <c r="F87"/>
  <c r="G87"/>
  <c r="H87"/>
  <c r="I87"/>
  <c r="J87"/>
  <c r="K87"/>
  <c r="L87"/>
  <c r="M87"/>
  <c r="N87"/>
  <c r="O87"/>
  <c r="D88"/>
  <c r="E88"/>
  <c r="F88"/>
  <c r="G88"/>
  <c r="H88"/>
  <c r="I88"/>
  <c r="J88"/>
  <c r="K88"/>
  <c r="L88"/>
  <c r="M88"/>
  <c r="N88"/>
  <c r="O88"/>
  <c r="D89"/>
  <c r="E89"/>
  <c r="F89"/>
  <c r="G89"/>
  <c r="H89"/>
  <c r="I89"/>
  <c r="J89"/>
  <c r="K89"/>
  <c r="L89"/>
  <c r="M89"/>
  <c r="N89"/>
  <c r="O89"/>
  <c r="D90"/>
  <c r="E90"/>
  <c r="F90"/>
  <c r="G90"/>
  <c r="H90"/>
  <c r="I90"/>
  <c r="J90"/>
  <c r="K90"/>
  <c r="L90"/>
  <c r="M90"/>
  <c r="N90"/>
  <c r="O90"/>
  <c r="D91"/>
  <c r="E91"/>
  <c r="F91"/>
  <c r="G91"/>
  <c r="H91"/>
  <c r="I91"/>
  <c r="J91"/>
  <c r="K91"/>
  <c r="L91"/>
  <c r="M91"/>
  <c r="N91"/>
  <c r="O91"/>
  <c r="D92"/>
  <c r="E92"/>
  <c r="F92"/>
  <c r="G92"/>
  <c r="H92"/>
  <c r="I92"/>
  <c r="J92"/>
  <c r="K92"/>
  <c r="L92"/>
  <c r="M92"/>
  <c r="N92"/>
  <c r="O92"/>
  <c r="D93"/>
  <c r="E93"/>
  <c r="F93"/>
  <c r="G93"/>
  <c r="H93"/>
  <c r="I93"/>
  <c r="J93"/>
  <c r="K93"/>
  <c r="L93"/>
  <c r="M93"/>
  <c r="N93"/>
  <c r="O93"/>
  <c r="D94"/>
  <c r="E94"/>
  <c r="F94"/>
  <c r="G94"/>
  <c r="H94"/>
  <c r="I94"/>
  <c r="J94"/>
  <c r="K94"/>
  <c r="L94"/>
  <c r="M94"/>
  <c r="N94"/>
  <c r="O94"/>
  <c r="N86"/>
  <c r="M86"/>
  <c r="L86"/>
  <c r="K86"/>
  <c r="J86"/>
  <c r="I86"/>
  <c r="H86"/>
  <c r="G86"/>
  <c r="F86"/>
  <c r="E86"/>
  <c r="D86"/>
  <c r="D74"/>
  <c r="E74"/>
  <c r="F74"/>
  <c r="G74"/>
  <c r="H74"/>
  <c r="I74"/>
  <c r="J74"/>
  <c r="K74"/>
  <c r="M74"/>
  <c r="N74"/>
  <c r="O74"/>
  <c r="D75"/>
  <c r="F75"/>
  <c r="G75"/>
  <c r="I75"/>
  <c r="J75"/>
  <c r="K75"/>
  <c r="L75"/>
  <c r="M75"/>
  <c r="N75"/>
  <c r="O75"/>
  <c r="D76"/>
  <c r="E76"/>
  <c r="F76"/>
  <c r="I76"/>
  <c r="M76"/>
  <c r="O76"/>
  <c r="G77"/>
  <c r="H77"/>
  <c r="K77"/>
  <c r="L77"/>
  <c r="M77"/>
  <c r="O77"/>
  <c r="I78"/>
  <c r="N78"/>
  <c r="O78"/>
  <c r="O79"/>
  <c r="D80"/>
  <c r="F80"/>
  <c r="I80"/>
  <c r="J80"/>
  <c r="K80"/>
  <c r="O80"/>
  <c r="E81"/>
  <c r="F81"/>
  <c r="G81"/>
  <c r="H81"/>
  <c r="I81"/>
  <c r="J81"/>
  <c r="K81"/>
  <c r="L81"/>
  <c r="M81"/>
  <c r="N81"/>
  <c r="O81"/>
  <c r="O82"/>
  <c r="D61"/>
  <c r="E61"/>
  <c r="F61"/>
  <c r="G61"/>
  <c r="H61"/>
  <c r="I61"/>
  <c r="J61"/>
  <c r="K61"/>
  <c r="L61"/>
  <c r="M61"/>
  <c r="N61"/>
  <c r="O61"/>
  <c r="D62"/>
  <c r="E62"/>
  <c r="F62"/>
  <c r="G62"/>
  <c r="H62"/>
  <c r="I62"/>
  <c r="J62"/>
  <c r="K62"/>
  <c r="L62"/>
  <c r="M62"/>
  <c r="N62"/>
  <c r="O62"/>
  <c r="G63"/>
  <c r="J63"/>
  <c r="L63"/>
  <c r="M63"/>
  <c r="O63"/>
  <c r="D64"/>
  <c r="E64"/>
  <c r="H64"/>
  <c r="I64"/>
  <c r="J64"/>
  <c r="M64"/>
  <c r="N64"/>
  <c r="O64"/>
  <c r="D65"/>
  <c r="E65"/>
  <c r="G65"/>
  <c r="H65"/>
  <c r="I65"/>
  <c r="J65"/>
  <c r="K65"/>
  <c r="L65"/>
  <c r="M65"/>
  <c r="N65"/>
  <c r="O65"/>
  <c r="K66"/>
  <c r="O66"/>
  <c r="E67"/>
  <c r="F67"/>
  <c r="G67"/>
  <c r="H67"/>
  <c r="I67"/>
  <c r="J67"/>
  <c r="L67"/>
  <c r="M67"/>
  <c r="N67"/>
  <c r="O67"/>
  <c r="D68"/>
  <c r="E68"/>
  <c r="G68"/>
  <c r="H68"/>
  <c r="I68"/>
  <c r="J68"/>
  <c r="K68"/>
  <c r="L68"/>
  <c r="M68"/>
  <c r="N68"/>
  <c r="O68"/>
  <c r="K60"/>
  <c r="I60"/>
  <c r="N48"/>
  <c r="N49"/>
  <c r="N50"/>
  <c r="N51"/>
  <c r="N52"/>
  <c r="N54"/>
  <c r="N55"/>
  <c r="N47"/>
  <c r="M48"/>
  <c r="M49"/>
  <c r="M50"/>
  <c r="M51"/>
  <c r="M52"/>
  <c r="M54"/>
  <c r="M55"/>
  <c r="M47"/>
  <c r="L48"/>
  <c r="L49"/>
  <c r="L51"/>
  <c r="L52"/>
  <c r="L54"/>
  <c r="L55"/>
  <c r="L47"/>
  <c r="K48"/>
  <c r="K49"/>
  <c r="K51"/>
  <c r="K52"/>
  <c r="K54"/>
  <c r="K55"/>
  <c r="K47"/>
  <c r="J48"/>
  <c r="J49"/>
  <c r="J50"/>
  <c r="J52"/>
  <c r="J54"/>
  <c r="J55"/>
  <c r="J47"/>
  <c r="I48"/>
  <c r="I49"/>
  <c r="I50"/>
  <c r="I51"/>
  <c r="I52"/>
  <c r="I53"/>
  <c r="I54"/>
  <c r="I55"/>
  <c r="I47"/>
  <c r="H48"/>
  <c r="H49"/>
  <c r="H50"/>
  <c r="H51"/>
  <c r="H52"/>
  <c r="H54"/>
  <c r="H55"/>
  <c r="H47"/>
  <c r="G48"/>
  <c r="G49"/>
  <c r="G51"/>
  <c r="G52"/>
  <c r="G54"/>
  <c r="G55"/>
  <c r="F48"/>
  <c r="F49"/>
  <c r="F51"/>
  <c r="F52"/>
  <c r="F54"/>
  <c r="F55"/>
  <c r="E48"/>
  <c r="E49"/>
  <c r="E50"/>
  <c r="E51"/>
  <c r="E52"/>
  <c r="E54"/>
  <c r="E55"/>
  <c r="D48"/>
  <c r="D49"/>
  <c r="D50"/>
  <c r="D51"/>
  <c r="D52"/>
  <c r="D53"/>
  <c r="D54"/>
  <c r="D55"/>
  <c r="D47"/>
  <c r="Z13"/>
  <c r="Z12"/>
  <c r="Z10"/>
  <c r="Z9"/>
  <c r="Z8"/>
  <c r="Z7"/>
  <c r="Z6"/>
  <c r="Z5"/>
  <c r="Y13"/>
  <c r="X13"/>
  <c r="Y12"/>
  <c r="X12"/>
  <c r="Y10"/>
  <c r="X10"/>
  <c r="Y9"/>
  <c r="X9"/>
  <c r="Y8"/>
  <c r="X8"/>
  <c r="Y7"/>
  <c r="X7"/>
  <c r="Y6"/>
  <c r="X6"/>
  <c r="Y5"/>
  <c r="X5"/>
  <c r="X82" i="15"/>
  <c r="Z82" s="1"/>
  <c r="Y82"/>
  <c r="X83"/>
  <c r="Z83" s="1"/>
  <c r="Y83"/>
  <c r="X84"/>
  <c r="Z84" s="1"/>
  <c r="Y84"/>
  <c r="X85"/>
  <c r="Z85" s="1"/>
  <c r="Y85"/>
  <c r="X86"/>
  <c r="Z86" s="1"/>
  <c r="Y86"/>
  <c r="X88"/>
  <c r="Z88" s="1"/>
  <c r="Y88"/>
  <c r="X89"/>
  <c r="Z89" s="1"/>
  <c r="Y89"/>
  <c r="Y81"/>
  <c r="Z81" s="1"/>
  <c r="X81"/>
  <c r="AB89"/>
  <c r="AB88"/>
  <c r="AB86"/>
  <c r="AB83"/>
  <c r="AB82"/>
  <c r="X82" i="14"/>
  <c r="Y82"/>
  <c r="X83"/>
  <c r="Y83"/>
  <c r="X84"/>
  <c r="Y84"/>
  <c r="X85"/>
  <c r="Y85"/>
  <c r="X86"/>
  <c r="Y86"/>
  <c r="X88"/>
  <c r="Y88"/>
  <c r="X89"/>
  <c r="Y89"/>
  <c r="Y81"/>
  <c r="Z81" s="1"/>
  <c r="X81"/>
  <c r="AB89"/>
  <c r="Z89"/>
  <c r="AB88"/>
  <c r="Z88"/>
  <c r="AB86"/>
  <c r="Z86"/>
  <c r="Z85"/>
  <c r="Z84"/>
  <c r="AB83"/>
  <c r="Z83"/>
  <c r="AB82"/>
  <c r="Z82"/>
  <c r="X82" i="13"/>
  <c r="Y82"/>
  <c r="X83"/>
  <c r="Y83"/>
  <c r="X84"/>
  <c r="Y84"/>
  <c r="X85"/>
  <c r="Y85"/>
  <c r="X86"/>
  <c r="Y86"/>
  <c r="X88"/>
  <c r="Y88"/>
  <c r="X89"/>
  <c r="Y89"/>
  <c r="Y81"/>
  <c r="Z81" s="1"/>
  <c r="X81"/>
  <c r="AB89"/>
  <c r="Z89"/>
  <c r="AB88"/>
  <c r="Z88"/>
  <c r="AB86"/>
  <c r="Z86"/>
  <c r="Z85"/>
  <c r="Z84"/>
  <c r="AB83"/>
  <c r="Z83"/>
  <c r="AB82"/>
  <c r="Z82"/>
  <c r="X82" i="12"/>
  <c r="Y82"/>
  <c r="X83"/>
  <c r="Y83"/>
  <c r="X84"/>
  <c r="Y84"/>
  <c r="X85"/>
  <c r="Y85"/>
  <c r="X86"/>
  <c r="Y86"/>
  <c r="X88"/>
  <c r="Y88"/>
  <c r="X89"/>
  <c r="Y89"/>
  <c r="Y81"/>
  <c r="Z81" s="1"/>
  <c r="X81"/>
  <c r="AB89"/>
  <c r="Z89"/>
  <c r="AB88"/>
  <c r="Z88"/>
  <c r="AB86"/>
  <c r="Z86"/>
  <c r="Z85"/>
  <c r="Z84"/>
  <c r="AB83"/>
  <c r="Z83"/>
  <c r="AB82"/>
  <c r="Z82"/>
  <c r="X82" i="11"/>
  <c r="Y82"/>
  <c r="X83"/>
  <c r="Y83"/>
  <c r="X84"/>
  <c r="Y84"/>
  <c r="X85"/>
  <c r="Y85"/>
  <c r="X86"/>
  <c r="Y86"/>
  <c r="X88"/>
  <c r="Y88"/>
  <c r="X89"/>
  <c r="Y89"/>
  <c r="Y81"/>
  <c r="X81"/>
  <c r="AB89"/>
  <c r="Z89"/>
  <c r="AB88"/>
  <c r="Z88"/>
  <c r="AB86"/>
  <c r="Z86"/>
  <c r="Z85"/>
  <c r="Z84"/>
  <c r="AB83"/>
  <c r="Z83"/>
  <c r="AB82"/>
  <c r="Z82"/>
  <c r="Z81"/>
  <c r="X82" i="10"/>
  <c r="Y82"/>
  <c r="X83"/>
  <c r="Y83"/>
  <c r="X84"/>
  <c r="Y84"/>
  <c r="X85"/>
  <c r="Y85"/>
  <c r="X86"/>
  <c r="Y86"/>
  <c r="X88"/>
  <c r="Y88"/>
  <c r="X89"/>
  <c r="Y89"/>
  <c r="Y81"/>
  <c r="X81"/>
  <c r="AB89"/>
  <c r="Z89"/>
  <c r="AB88"/>
  <c r="Z88"/>
  <c r="AB86"/>
  <c r="Z86"/>
  <c r="Z85"/>
  <c r="Z84"/>
  <c r="AB83"/>
  <c r="Z83"/>
  <c r="AB82"/>
  <c r="Z82"/>
  <c r="X81" i="9"/>
  <c r="X82"/>
  <c r="Y82"/>
  <c r="X83"/>
  <c r="Y83"/>
  <c r="X84"/>
  <c r="Y84"/>
  <c r="X85"/>
  <c r="Y85"/>
  <c r="X86"/>
  <c r="Y86"/>
  <c r="X88"/>
  <c r="Y88"/>
  <c r="X89"/>
  <c r="Y89"/>
  <c r="Y81"/>
  <c r="AA89"/>
  <c r="AC89" s="1"/>
  <c r="AB89"/>
  <c r="Z89"/>
  <c r="AA88"/>
  <c r="AB88"/>
  <c r="Z88"/>
  <c r="AB86"/>
  <c r="Z86"/>
  <c r="AA85"/>
  <c r="Z85"/>
  <c r="Z84"/>
  <c r="AA83"/>
  <c r="AC83" s="1"/>
  <c r="AB83"/>
  <c r="Z83"/>
  <c r="AA82"/>
  <c r="AB82"/>
  <c r="Z82"/>
  <c r="Z81"/>
  <c r="X82" i="8"/>
  <c r="Y82"/>
  <c r="X83"/>
  <c r="Y83"/>
  <c r="X84"/>
  <c r="Y84"/>
  <c r="X85"/>
  <c r="Y85"/>
  <c r="X86"/>
  <c r="Y86"/>
  <c r="X88"/>
  <c r="Y88"/>
  <c r="X89"/>
  <c r="Y89"/>
  <c r="Y81"/>
  <c r="X81"/>
  <c r="AB89"/>
  <c r="AA89"/>
  <c r="AC89" s="1"/>
  <c r="AB88"/>
  <c r="AA88"/>
  <c r="AC88" s="1"/>
  <c r="AB86"/>
  <c r="AA85"/>
  <c r="AB83"/>
  <c r="AA83"/>
  <c r="AC83" s="1"/>
  <c r="AB82"/>
  <c r="AA82"/>
  <c r="AC82" s="1"/>
  <c r="AB74" i="16"/>
  <c r="AA74"/>
  <c r="AC74" s="1"/>
  <c r="Z74"/>
  <c r="AB73"/>
  <c r="AA73"/>
  <c r="AC73" s="1"/>
  <c r="Z73"/>
  <c r="AB72"/>
  <c r="AA72"/>
  <c r="AC72" s="1"/>
  <c r="Z72"/>
  <c r="AB71"/>
  <c r="AA71"/>
  <c r="AC71" s="1"/>
  <c r="Z71"/>
  <c r="AB70"/>
  <c r="AA70"/>
  <c r="AC70" s="1"/>
  <c r="Z70"/>
  <c r="AB69"/>
  <c r="AA69"/>
  <c r="AC69" s="1"/>
  <c r="Z69"/>
  <c r="AB68"/>
  <c r="AA68"/>
  <c r="AC68" s="1"/>
  <c r="Z68"/>
  <c r="AB67"/>
  <c r="AA67"/>
  <c r="AC67" s="1"/>
  <c r="Z67"/>
  <c r="AB66"/>
  <c r="AA66"/>
  <c r="AC66" s="1"/>
  <c r="AC75" s="1"/>
  <c r="Z66"/>
  <c r="Z75" s="1"/>
  <c r="AB59"/>
  <c r="AA59"/>
  <c r="AC59" s="1"/>
  <c r="Z59"/>
  <c r="AB58"/>
  <c r="AA58"/>
  <c r="AC58" s="1"/>
  <c r="Z58"/>
  <c r="AB57"/>
  <c r="AA57"/>
  <c r="AC57" s="1"/>
  <c r="Z57"/>
  <c r="AB56"/>
  <c r="AA56"/>
  <c r="AC56" s="1"/>
  <c r="Z56"/>
  <c r="AB55"/>
  <c r="AA55"/>
  <c r="AC55" s="1"/>
  <c r="Z55"/>
  <c r="AB54"/>
  <c r="AA54"/>
  <c r="AC54" s="1"/>
  <c r="Z54"/>
  <c r="AB53"/>
  <c r="AA53"/>
  <c r="AC53" s="1"/>
  <c r="Z53"/>
  <c r="AB52"/>
  <c r="AA52"/>
  <c r="AC52" s="1"/>
  <c r="Z52"/>
  <c r="AB51"/>
  <c r="AA51"/>
  <c r="AC51" s="1"/>
  <c r="Z51"/>
  <c r="Z60" s="1"/>
  <c r="AB44"/>
  <c r="AA44"/>
  <c r="AC44" s="1"/>
  <c r="Z44"/>
  <c r="AB43"/>
  <c r="AA43"/>
  <c r="AC43" s="1"/>
  <c r="N80" i="4" s="1"/>
  <c r="Z43" i="16"/>
  <c r="AB42"/>
  <c r="AA42"/>
  <c r="Z42"/>
  <c r="AB41"/>
  <c r="AA41"/>
  <c r="AC41" s="1"/>
  <c r="Z41"/>
  <c r="AB40"/>
  <c r="AA40"/>
  <c r="AC40" s="1"/>
  <c r="N77" i="4" s="1"/>
  <c r="Z40" i="16"/>
  <c r="AB39"/>
  <c r="AA39"/>
  <c r="AC39" s="1"/>
  <c r="N76" i="4" s="1"/>
  <c r="Z39" i="16"/>
  <c r="AB38"/>
  <c r="AA38"/>
  <c r="AC38" s="1"/>
  <c r="Z38"/>
  <c r="AB37"/>
  <c r="AA37"/>
  <c r="AC37" s="1"/>
  <c r="Z37"/>
  <c r="AB36"/>
  <c r="AA36"/>
  <c r="Z36"/>
  <c r="Z45" s="1"/>
  <c r="AB29"/>
  <c r="AA29"/>
  <c r="AC29" s="1"/>
  <c r="Z29"/>
  <c r="AB28"/>
  <c r="AA28"/>
  <c r="AC28" s="1"/>
  <c r="Z28"/>
  <c r="AB27"/>
  <c r="AA27"/>
  <c r="Z27"/>
  <c r="AB26"/>
  <c r="AA26"/>
  <c r="AC26" s="1"/>
  <c r="Z26"/>
  <c r="AB25"/>
  <c r="AA25"/>
  <c r="AC25" s="1"/>
  <c r="Z25"/>
  <c r="AB24"/>
  <c r="AA24"/>
  <c r="AC24" s="1"/>
  <c r="N63" i="4" s="1"/>
  <c r="Z24" i="16"/>
  <c r="AB23"/>
  <c r="AA23"/>
  <c r="AC23" s="1"/>
  <c r="Z23"/>
  <c r="AB22"/>
  <c r="AA22"/>
  <c r="AC22" s="1"/>
  <c r="Z22"/>
  <c r="AB21"/>
  <c r="AA21"/>
  <c r="AC21" s="1"/>
  <c r="N60" i="4" s="1"/>
  <c r="Z21" i="16"/>
  <c r="Z30" s="1"/>
  <c r="AB14"/>
  <c r="AA14"/>
  <c r="AC14" s="1"/>
  <c r="Z14"/>
  <c r="AB13"/>
  <c r="AA13"/>
  <c r="AC13" s="1"/>
  <c r="Z13"/>
  <c r="AB12"/>
  <c r="AA12"/>
  <c r="Z12"/>
  <c r="AB11"/>
  <c r="AA11"/>
  <c r="AC11" s="1"/>
  <c r="Z11"/>
  <c r="AB10"/>
  <c r="AA10"/>
  <c r="AC10" s="1"/>
  <c r="Z10"/>
  <c r="AB9"/>
  <c r="AA9"/>
  <c r="AC9" s="1"/>
  <c r="Z9"/>
  <c r="AB8"/>
  <c r="AA8"/>
  <c r="AC8" s="1"/>
  <c r="Z8"/>
  <c r="AB7"/>
  <c r="AA7"/>
  <c r="AC7" s="1"/>
  <c r="Z7"/>
  <c r="AB6"/>
  <c r="AA6"/>
  <c r="AC6" s="1"/>
  <c r="Z6"/>
  <c r="Z15" s="1"/>
  <c r="AB74" i="15"/>
  <c r="AA74"/>
  <c r="AC74" s="1"/>
  <c r="Z74"/>
  <c r="AB73"/>
  <c r="AA73"/>
  <c r="AC73" s="1"/>
  <c r="Z73"/>
  <c r="AB72"/>
  <c r="AA72"/>
  <c r="AC72" s="1"/>
  <c r="Z72"/>
  <c r="AB71"/>
  <c r="AA71"/>
  <c r="AC71" s="1"/>
  <c r="Z71"/>
  <c r="AB70"/>
  <c r="AA70"/>
  <c r="AC70" s="1"/>
  <c r="Z70"/>
  <c r="AB69"/>
  <c r="AA69"/>
  <c r="AC69" s="1"/>
  <c r="Z69"/>
  <c r="AB68"/>
  <c r="AA68"/>
  <c r="AC68" s="1"/>
  <c r="Z68"/>
  <c r="AB67"/>
  <c r="AA67"/>
  <c r="AC67" s="1"/>
  <c r="Z67"/>
  <c r="AB66"/>
  <c r="AA66"/>
  <c r="AC66" s="1"/>
  <c r="AC75" s="1"/>
  <c r="Z66"/>
  <c r="Z75" s="1"/>
  <c r="AB59"/>
  <c r="AA59"/>
  <c r="AC59" s="1"/>
  <c r="Z59"/>
  <c r="AB58"/>
  <c r="AA58"/>
  <c r="AC58" s="1"/>
  <c r="Z58"/>
  <c r="AB57"/>
  <c r="AA57"/>
  <c r="AC57" s="1"/>
  <c r="Z57"/>
  <c r="AB56"/>
  <c r="AA56"/>
  <c r="AC56" s="1"/>
  <c r="Z56"/>
  <c r="AB55"/>
  <c r="AA55"/>
  <c r="AC55" s="1"/>
  <c r="Z55"/>
  <c r="AB54"/>
  <c r="AA54"/>
  <c r="AC54" s="1"/>
  <c r="Z54"/>
  <c r="AB53"/>
  <c r="AA53"/>
  <c r="AC53" s="1"/>
  <c r="Z53"/>
  <c r="AB52"/>
  <c r="AA52"/>
  <c r="AC52" s="1"/>
  <c r="Z52"/>
  <c r="AB51"/>
  <c r="AA51"/>
  <c r="AC51" s="1"/>
  <c r="Z51"/>
  <c r="Z60" s="1"/>
  <c r="AB44"/>
  <c r="AA44"/>
  <c r="AC44" s="1"/>
  <c r="Z44"/>
  <c r="AB43"/>
  <c r="AA43"/>
  <c r="AC43" s="1"/>
  <c r="M80" i="4" s="1"/>
  <c r="Z43" i="15"/>
  <c r="AB42"/>
  <c r="AA42"/>
  <c r="Z42"/>
  <c r="AB41"/>
  <c r="AA41"/>
  <c r="AC41" s="1"/>
  <c r="M78" i="4" s="1"/>
  <c r="Z41" i="15"/>
  <c r="AB40"/>
  <c r="AA40"/>
  <c r="AC40" s="1"/>
  <c r="Z40"/>
  <c r="AB39"/>
  <c r="AA39"/>
  <c r="AC39" s="1"/>
  <c r="Z39"/>
  <c r="AB38"/>
  <c r="AA38"/>
  <c r="AC38" s="1"/>
  <c r="Z38"/>
  <c r="AB37"/>
  <c r="AA37"/>
  <c r="AC37" s="1"/>
  <c r="Z37"/>
  <c r="AB36"/>
  <c r="AA36"/>
  <c r="Z36"/>
  <c r="Z45" s="1"/>
  <c r="AB29"/>
  <c r="AA29"/>
  <c r="AC29" s="1"/>
  <c r="Z29"/>
  <c r="AB28"/>
  <c r="AA28"/>
  <c r="AC28" s="1"/>
  <c r="Z28"/>
  <c r="AB27"/>
  <c r="AA27"/>
  <c r="Z27"/>
  <c r="AB26"/>
  <c r="AA26"/>
  <c r="AC26" s="1"/>
  <c r="Z26"/>
  <c r="AB25"/>
  <c r="AA25"/>
  <c r="AC25" s="1"/>
  <c r="Z25"/>
  <c r="AB24"/>
  <c r="AA24"/>
  <c r="AC24" s="1"/>
  <c r="Z24"/>
  <c r="AB23"/>
  <c r="AA23"/>
  <c r="AC23" s="1"/>
  <c r="Z23"/>
  <c r="AB22"/>
  <c r="AA22"/>
  <c r="AC22" s="1"/>
  <c r="Z22"/>
  <c r="AB21"/>
  <c r="AA21"/>
  <c r="Z21"/>
  <c r="Z30" s="1"/>
  <c r="AB14"/>
  <c r="AA14"/>
  <c r="AC14" s="1"/>
  <c r="Z14"/>
  <c r="AB13"/>
  <c r="AA13"/>
  <c r="AC13" s="1"/>
  <c r="Z13"/>
  <c r="AB12"/>
  <c r="AA12"/>
  <c r="AC12" s="1"/>
  <c r="M53" i="4" s="1"/>
  <c r="Z12" i="15"/>
  <c r="AB11"/>
  <c r="AA11"/>
  <c r="AC11" s="1"/>
  <c r="Z11"/>
  <c r="AB10"/>
  <c r="AA10"/>
  <c r="AC10" s="1"/>
  <c r="Z10"/>
  <c r="AB9"/>
  <c r="AA9"/>
  <c r="AC9" s="1"/>
  <c r="Z9"/>
  <c r="AB8"/>
  <c r="AA8"/>
  <c r="AC8" s="1"/>
  <c r="Z8"/>
  <c r="AB7"/>
  <c r="AA7"/>
  <c r="AC7" s="1"/>
  <c r="Z7"/>
  <c r="AB6"/>
  <c r="AA6"/>
  <c r="AC6" s="1"/>
  <c r="AC15" s="1"/>
  <c r="Z6"/>
  <c r="Z15" s="1"/>
  <c r="AB74" i="14"/>
  <c r="AA74"/>
  <c r="AC74" s="1"/>
  <c r="Z74"/>
  <c r="AB73"/>
  <c r="AA73"/>
  <c r="AC73" s="1"/>
  <c r="Z73"/>
  <c r="AB72"/>
  <c r="AA72"/>
  <c r="AC72" s="1"/>
  <c r="Z72"/>
  <c r="AB71"/>
  <c r="AA71"/>
  <c r="AC71" s="1"/>
  <c r="L104" i="4" s="1"/>
  <c r="Z71" i="14"/>
  <c r="AB70"/>
  <c r="AA70"/>
  <c r="AC70" s="1"/>
  <c r="Z70"/>
  <c r="AB69"/>
  <c r="AA69"/>
  <c r="AC69" s="1"/>
  <c r="Z69"/>
  <c r="AB68"/>
  <c r="AA68"/>
  <c r="AC68" s="1"/>
  <c r="Z68"/>
  <c r="AB67"/>
  <c r="AA67"/>
  <c r="AC67" s="1"/>
  <c r="Z67"/>
  <c r="AB66"/>
  <c r="AA66"/>
  <c r="AC66" s="1"/>
  <c r="Z66"/>
  <c r="Z75" s="1"/>
  <c r="AB59"/>
  <c r="AA59"/>
  <c r="AC59" s="1"/>
  <c r="Z59"/>
  <c r="AB58"/>
  <c r="AA58"/>
  <c r="AC58" s="1"/>
  <c r="Z58"/>
  <c r="AB57"/>
  <c r="AA57"/>
  <c r="AC57" s="1"/>
  <c r="Z57"/>
  <c r="AB56"/>
  <c r="AA56"/>
  <c r="AC56" s="1"/>
  <c r="Z56"/>
  <c r="AB55"/>
  <c r="AA55"/>
  <c r="AC55" s="1"/>
  <c r="Z55"/>
  <c r="AB54"/>
  <c r="AA54"/>
  <c r="AC54" s="1"/>
  <c r="Z54"/>
  <c r="AB53"/>
  <c r="AA53"/>
  <c r="AC53" s="1"/>
  <c r="Z53"/>
  <c r="AB52"/>
  <c r="AA52"/>
  <c r="AC52" s="1"/>
  <c r="Z52"/>
  <c r="AB51"/>
  <c r="AA51"/>
  <c r="AC51" s="1"/>
  <c r="AC60" s="1"/>
  <c r="Z51"/>
  <c r="Z60" s="1"/>
  <c r="AB44"/>
  <c r="AA44"/>
  <c r="AC44" s="1"/>
  <c r="Z44"/>
  <c r="AB43"/>
  <c r="AA43"/>
  <c r="AC43" s="1"/>
  <c r="L80" i="4" s="1"/>
  <c r="Z43" i="14"/>
  <c r="AB42"/>
  <c r="AA42"/>
  <c r="AC42" s="1"/>
  <c r="L79" i="4" s="1"/>
  <c r="Z42" i="14"/>
  <c r="AB41"/>
  <c r="AA41"/>
  <c r="AC41" s="1"/>
  <c r="L78" i="4" s="1"/>
  <c r="Z41" i="14"/>
  <c r="AB40"/>
  <c r="AA40"/>
  <c r="AC40" s="1"/>
  <c r="Z40"/>
  <c r="AB39"/>
  <c r="AA39"/>
  <c r="Z39"/>
  <c r="AB38"/>
  <c r="AA38"/>
  <c r="AC38" s="1"/>
  <c r="Z38"/>
  <c r="AB37"/>
  <c r="AA37"/>
  <c r="AC37" s="1"/>
  <c r="L74" i="4" s="1"/>
  <c r="Z37" i="14"/>
  <c r="AB36"/>
  <c r="AA36"/>
  <c r="Z36"/>
  <c r="Z45" s="1"/>
  <c r="AB29"/>
  <c r="AA29"/>
  <c r="AC29" s="1"/>
  <c r="Z29"/>
  <c r="AB28"/>
  <c r="AA28"/>
  <c r="AC28" s="1"/>
  <c r="Z28"/>
  <c r="AB27"/>
  <c r="AA27"/>
  <c r="Z27"/>
  <c r="AB26"/>
  <c r="AA26"/>
  <c r="AC26" s="1"/>
  <c r="Z26"/>
  <c r="AB25"/>
  <c r="AA25"/>
  <c r="Z25"/>
  <c r="AB24"/>
  <c r="AA24"/>
  <c r="AC24" s="1"/>
  <c r="Z24"/>
  <c r="AB23"/>
  <c r="AA23"/>
  <c r="AC23" s="1"/>
  <c r="Z23"/>
  <c r="AB22"/>
  <c r="AA22"/>
  <c r="AC22" s="1"/>
  <c r="Z22"/>
  <c r="AB21"/>
  <c r="AA21"/>
  <c r="Z21"/>
  <c r="Z30" s="1"/>
  <c r="AB14"/>
  <c r="AA14"/>
  <c r="AC14" s="1"/>
  <c r="Z14"/>
  <c r="AB13"/>
  <c r="AA13"/>
  <c r="AC13" s="1"/>
  <c r="Z13"/>
  <c r="AB12"/>
  <c r="AA12"/>
  <c r="Z12"/>
  <c r="AB11"/>
  <c r="AA11"/>
  <c r="AC11" s="1"/>
  <c r="Z11"/>
  <c r="AB10"/>
  <c r="AA10"/>
  <c r="AC10" s="1"/>
  <c r="Z10"/>
  <c r="AB9"/>
  <c r="AA9"/>
  <c r="Z9"/>
  <c r="AB8"/>
  <c r="AA8"/>
  <c r="AC8" s="1"/>
  <c r="Z8"/>
  <c r="AB7"/>
  <c r="AA7"/>
  <c r="AC7" s="1"/>
  <c r="Z7"/>
  <c r="AB6"/>
  <c r="AA6"/>
  <c r="AC6" s="1"/>
  <c r="Z6"/>
  <c r="Z15" s="1"/>
  <c r="AB74" i="13"/>
  <c r="AA74"/>
  <c r="AC74" s="1"/>
  <c r="Z74"/>
  <c r="AB73"/>
  <c r="AA73"/>
  <c r="AC73" s="1"/>
  <c r="Z73"/>
  <c r="AB72"/>
  <c r="AA72"/>
  <c r="AC72" s="1"/>
  <c r="Z72"/>
  <c r="AB71"/>
  <c r="AA71"/>
  <c r="AC71" s="1"/>
  <c r="K104" i="4" s="1"/>
  <c r="Z71" i="13"/>
  <c r="AB70"/>
  <c r="AA70"/>
  <c r="AC70" s="1"/>
  <c r="Z70"/>
  <c r="AB69"/>
  <c r="AA69"/>
  <c r="AC69" s="1"/>
  <c r="Z69"/>
  <c r="AB68"/>
  <c r="AA68"/>
  <c r="AC68" s="1"/>
  <c r="Z68"/>
  <c r="AB67"/>
  <c r="AA67"/>
  <c r="AC67" s="1"/>
  <c r="Z67"/>
  <c r="AB66"/>
  <c r="AA66"/>
  <c r="AC66" s="1"/>
  <c r="Z66"/>
  <c r="Z75" s="1"/>
  <c r="AB59"/>
  <c r="AA59"/>
  <c r="AC59" s="1"/>
  <c r="Z59"/>
  <c r="AB58"/>
  <c r="AA58"/>
  <c r="AC58" s="1"/>
  <c r="Z58"/>
  <c r="AB57"/>
  <c r="AA57"/>
  <c r="AC57" s="1"/>
  <c r="Z57"/>
  <c r="AB56"/>
  <c r="AA56"/>
  <c r="AC56" s="1"/>
  <c r="Z56"/>
  <c r="AB55"/>
  <c r="AA55"/>
  <c r="AC55" s="1"/>
  <c r="Z55"/>
  <c r="AB54"/>
  <c r="AA54"/>
  <c r="AC54" s="1"/>
  <c r="Z54"/>
  <c r="AB53"/>
  <c r="AA53"/>
  <c r="AC53" s="1"/>
  <c r="Z53"/>
  <c r="AB52"/>
  <c r="AA52"/>
  <c r="AC52" s="1"/>
  <c r="Z52"/>
  <c r="AB51"/>
  <c r="AA51"/>
  <c r="AC51" s="1"/>
  <c r="Z51"/>
  <c r="Z60" s="1"/>
  <c r="AB44"/>
  <c r="AA44"/>
  <c r="AC44" s="1"/>
  <c r="Z44"/>
  <c r="AB43"/>
  <c r="AA43"/>
  <c r="AC43" s="1"/>
  <c r="Z43"/>
  <c r="AB42"/>
  <c r="AA42"/>
  <c r="Z42"/>
  <c r="AB41"/>
  <c r="AA41"/>
  <c r="AC41" s="1"/>
  <c r="K78" i="4" s="1"/>
  <c r="Z41" i="13"/>
  <c r="AB40"/>
  <c r="AA40"/>
  <c r="AC40" s="1"/>
  <c r="Z40"/>
  <c r="AB39"/>
  <c r="AA39"/>
  <c r="AC39" s="1"/>
  <c r="K76" i="4" s="1"/>
  <c r="Z39" i="13"/>
  <c r="AB38"/>
  <c r="AA38"/>
  <c r="AC38" s="1"/>
  <c r="Z38"/>
  <c r="AB37"/>
  <c r="AA37"/>
  <c r="AC37" s="1"/>
  <c r="Z37"/>
  <c r="AB36"/>
  <c r="AA36"/>
  <c r="Z36"/>
  <c r="Z45" s="1"/>
  <c r="AB29"/>
  <c r="AA29"/>
  <c r="AC29" s="1"/>
  <c r="Z29"/>
  <c r="AB28"/>
  <c r="AA28"/>
  <c r="Z28"/>
  <c r="AB27"/>
  <c r="AA27"/>
  <c r="AC27" s="1"/>
  <c r="Z27"/>
  <c r="AB26"/>
  <c r="AA26"/>
  <c r="AC26" s="1"/>
  <c r="Z26"/>
  <c r="AB25"/>
  <c r="AA25"/>
  <c r="Z25"/>
  <c r="AB24"/>
  <c r="AA24"/>
  <c r="AC24" s="1"/>
  <c r="K63" i="4" s="1"/>
  <c r="Z24" i="13"/>
  <c r="AB23"/>
  <c r="AA23"/>
  <c r="AC23" s="1"/>
  <c r="Z23"/>
  <c r="AB22"/>
  <c r="AA22"/>
  <c r="AC22" s="1"/>
  <c r="Z22"/>
  <c r="AB21"/>
  <c r="AA21"/>
  <c r="AC21" s="1"/>
  <c r="Z21"/>
  <c r="Z30" s="1"/>
  <c r="AB14"/>
  <c r="AA14"/>
  <c r="AC14" s="1"/>
  <c r="Z14"/>
  <c r="AB13"/>
  <c r="AA13"/>
  <c r="AC13" s="1"/>
  <c r="Z13"/>
  <c r="AB12"/>
  <c r="AA12"/>
  <c r="AC12" s="1"/>
  <c r="K53" i="4" s="1"/>
  <c r="Z12" i="13"/>
  <c r="AB11"/>
  <c r="AA11"/>
  <c r="AC11" s="1"/>
  <c r="Z11"/>
  <c r="AB10"/>
  <c r="AA10"/>
  <c r="AC10" s="1"/>
  <c r="Z10"/>
  <c r="AB9"/>
  <c r="AA9"/>
  <c r="Z9"/>
  <c r="AB8"/>
  <c r="AA8"/>
  <c r="AC8" s="1"/>
  <c r="Z8"/>
  <c r="AB7"/>
  <c r="AA7"/>
  <c r="AC7" s="1"/>
  <c r="Z7"/>
  <c r="AB6"/>
  <c r="AA6"/>
  <c r="AC6" s="1"/>
  <c r="Z6"/>
  <c r="Z15" s="1"/>
  <c r="AB74" i="12"/>
  <c r="AA74"/>
  <c r="AC74" s="1"/>
  <c r="Z74"/>
  <c r="AB73"/>
  <c r="AA73"/>
  <c r="AC73" s="1"/>
  <c r="Z73"/>
  <c r="AB72"/>
  <c r="AA72"/>
  <c r="AC72" s="1"/>
  <c r="Z72"/>
  <c r="AB71"/>
  <c r="AA71"/>
  <c r="AC71" s="1"/>
  <c r="J104" i="4" s="1"/>
  <c r="Z71" i="12"/>
  <c r="AB70"/>
  <c r="AA70"/>
  <c r="AC70" s="1"/>
  <c r="Z70"/>
  <c r="AB69"/>
  <c r="AA69"/>
  <c r="AC69" s="1"/>
  <c r="Z69"/>
  <c r="AB68"/>
  <c r="AA68"/>
  <c r="AC68" s="1"/>
  <c r="Z68"/>
  <c r="AB67"/>
  <c r="AA67"/>
  <c r="AC67" s="1"/>
  <c r="Z67"/>
  <c r="AB66"/>
  <c r="AA66"/>
  <c r="Z66"/>
  <c r="Z75" s="1"/>
  <c r="AB59"/>
  <c r="AA59"/>
  <c r="AC59" s="1"/>
  <c r="Z59"/>
  <c r="AB58"/>
  <c r="AA58"/>
  <c r="AC58" s="1"/>
  <c r="Z58"/>
  <c r="AB57"/>
  <c r="AA57"/>
  <c r="AC57" s="1"/>
  <c r="Z57"/>
  <c r="AB56"/>
  <c r="AA56"/>
  <c r="AC56" s="1"/>
  <c r="Z56"/>
  <c r="AB55"/>
  <c r="AA55"/>
  <c r="AC55" s="1"/>
  <c r="Z55"/>
  <c r="AB54"/>
  <c r="AA54"/>
  <c r="AC54" s="1"/>
  <c r="Z54"/>
  <c r="AB53"/>
  <c r="AA53"/>
  <c r="AC53" s="1"/>
  <c r="Z53"/>
  <c r="AB52"/>
  <c r="AA52"/>
  <c r="AC52" s="1"/>
  <c r="Z52"/>
  <c r="AB51"/>
  <c r="AA51"/>
  <c r="AC51" s="1"/>
  <c r="Z51"/>
  <c r="Z60" s="1"/>
  <c r="AB44"/>
  <c r="AA44"/>
  <c r="AC44" s="1"/>
  <c r="Z44"/>
  <c r="AB43"/>
  <c r="AA43"/>
  <c r="AC43" s="1"/>
  <c r="Z43"/>
  <c r="AB42"/>
  <c r="AA42"/>
  <c r="Z42"/>
  <c r="AB41"/>
  <c r="AA41"/>
  <c r="AC41" s="1"/>
  <c r="J78" i="4" s="1"/>
  <c r="Z41" i="12"/>
  <c r="AB40"/>
  <c r="AA40"/>
  <c r="Z40"/>
  <c r="AB39"/>
  <c r="AA39"/>
  <c r="AC39" s="1"/>
  <c r="J76" i="4" s="1"/>
  <c r="Z39" i="12"/>
  <c r="AB38"/>
  <c r="AA38"/>
  <c r="AC38" s="1"/>
  <c r="Z38"/>
  <c r="AB37"/>
  <c r="AA37"/>
  <c r="AC37" s="1"/>
  <c r="Z37"/>
  <c r="AB36"/>
  <c r="AA36"/>
  <c r="Z36"/>
  <c r="Z45" s="1"/>
  <c r="AB29"/>
  <c r="AA29"/>
  <c r="AC29" s="1"/>
  <c r="Z29"/>
  <c r="AB28"/>
  <c r="AA28"/>
  <c r="AC28" s="1"/>
  <c r="Z28"/>
  <c r="AB27"/>
  <c r="AA27"/>
  <c r="Z27"/>
  <c r="AB26"/>
  <c r="AA26"/>
  <c r="AC26" s="1"/>
  <c r="Z26"/>
  <c r="AB25"/>
  <c r="AA25"/>
  <c r="AC25" s="1"/>
  <c r="Z25"/>
  <c r="AB24"/>
  <c r="AA24"/>
  <c r="AC24" s="1"/>
  <c r="Z24"/>
  <c r="AB23"/>
  <c r="AA23"/>
  <c r="AC23" s="1"/>
  <c r="Z23"/>
  <c r="AB22"/>
  <c r="AA22"/>
  <c r="AC22" s="1"/>
  <c r="Z22"/>
  <c r="AB21"/>
  <c r="AA21"/>
  <c r="Z21"/>
  <c r="Z30" s="1"/>
  <c r="AB14"/>
  <c r="AA14"/>
  <c r="AC14" s="1"/>
  <c r="Z14"/>
  <c r="AB13"/>
  <c r="AA13"/>
  <c r="AC13" s="1"/>
  <c r="Z13"/>
  <c r="AB12"/>
  <c r="AA12"/>
  <c r="AC12" s="1"/>
  <c r="J53" i="4" s="1"/>
  <c r="Z12" i="12"/>
  <c r="AB11"/>
  <c r="AA11"/>
  <c r="AC11" s="1"/>
  <c r="Z11"/>
  <c r="AB10"/>
  <c r="AA10"/>
  <c r="Z10"/>
  <c r="AB9"/>
  <c r="AA9"/>
  <c r="AC9" s="1"/>
  <c r="Z9"/>
  <c r="AB8"/>
  <c r="AA8"/>
  <c r="AC8" s="1"/>
  <c r="Z8"/>
  <c r="AB7"/>
  <c r="AA7"/>
  <c r="AC7" s="1"/>
  <c r="Z7"/>
  <c r="AB6"/>
  <c r="AA6"/>
  <c r="AC6" s="1"/>
  <c r="Z6"/>
  <c r="Z15" s="1"/>
  <c r="AB74" i="11"/>
  <c r="AA74"/>
  <c r="AC74" s="1"/>
  <c r="Z74"/>
  <c r="AB73"/>
  <c r="AA73"/>
  <c r="AC73" s="1"/>
  <c r="Z73"/>
  <c r="AB72"/>
  <c r="AA72"/>
  <c r="AC72" s="1"/>
  <c r="Z72"/>
  <c r="AB71"/>
  <c r="AA71"/>
  <c r="AC71" s="1"/>
  <c r="Z71"/>
  <c r="AB70"/>
  <c r="AA70"/>
  <c r="AC70" s="1"/>
  <c r="Z70"/>
  <c r="AB69"/>
  <c r="AA69"/>
  <c r="AC69" s="1"/>
  <c r="Z69"/>
  <c r="AB68"/>
  <c r="AA68"/>
  <c r="AC68" s="1"/>
  <c r="Z68"/>
  <c r="AB67"/>
  <c r="AA67"/>
  <c r="AC67" s="1"/>
  <c r="Z67"/>
  <c r="AB66"/>
  <c r="AA66"/>
  <c r="AC66" s="1"/>
  <c r="Z66"/>
  <c r="Z75" s="1"/>
  <c r="AB59"/>
  <c r="AA59"/>
  <c r="AC59" s="1"/>
  <c r="Z59"/>
  <c r="AB58"/>
  <c r="AA58"/>
  <c r="AC58" s="1"/>
  <c r="Z58"/>
  <c r="AB57"/>
  <c r="AA57"/>
  <c r="AC57" s="1"/>
  <c r="Z57"/>
  <c r="AB56"/>
  <c r="AA56"/>
  <c r="AC56" s="1"/>
  <c r="Z56"/>
  <c r="AB55"/>
  <c r="AA55"/>
  <c r="AC55" s="1"/>
  <c r="Z55"/>
  <c r="AB54"/>
  <c r="AA54"/>
  <c r="AC54" s="1"/>
  <c r="Z54"/>
  <c r="AB53"/>
  <c r="AA53"/>
  <c r="AC53" s="1"/>
  <c r="Z53"/>
  <c r="AB52"/>
  <c r="AA52"/>
  <c r="AC52" s="1"/>
  <c r="Z52"/>
  <c r="AB51"/>
  <c r="AA51"/>
  <c r="AC51" s="1"/>
  <c r="AC60" s="1"/>
  <c r="Z51"/>
  <c r="Z60" s="1"/>
  <c r="AB44"/>
  <c r="AA44"/>
  <c r="AC44" s="1"/>
  <c r="Z44"/>
  <c r="AB43"/>
  <c r="AA43"/>
  <c r="AC43" s="1"/>
  <c r="Z43"/>
  <c r="AB42"/>
  <c r="AA42"/>
  <c r="Z42"/>
  <c r="AB41"/>
  <c r="AA41"/>
  <c r="AC41" s="1"/>
  <c r="Z41"/>
  <c r="AB40"/>
  <c r="AA40"/>
  <c r="Z40"/>
  <c r="AB39"/>
  <c r="AA39"/>
  <c r="AC39" s="1"/>
  <c r="Z39"/>
  <c r="AB38"/>
  <c r="AA38"/>
  <c r="AC38" s="1"/>
  <c r="Z38"/>
  <c r="AB37"/>
  <c r="AA37"/>
  <c r="AC37" s="1"/>
  <c r="Z37"/>
  <c r="AB36"/>
  <c r="AA36"/>
  <c r="AC36" s="1"/>
  <c r="I73" i="4" s="1"/>
  <c r="Z36" i="11"/>
  <c r="Z45" s="1"/>
  <c r="AB29"/>
  <c r="AA29"/>
  <c r="AC29" s="1"/>
  <c r="Z29"/>
  <c r="AB28"/>
  <c r="AA28"/>
  <c r="AC28" s="1"/>
  <c r="Z28"/>
  <c r="AB27"/>
  <c r="AA27"/>
  <c r="Z27"/>
  <c r="AB26"/>
  <c r="AA26"/>
  <c r="AC26" s="1"/>
  <c r="Z26"/>
  <c r="AB25"/>
  <c r="AA25"/>
  <c r="AC25" s="1"/>
  <c r="Z25"/>
  <c r="AB24"/>
  <c r="AA24"/>
  <c r="AC24" s="1"/>
  <c r="I63" i="4" s="1"/>
  <c r="Z24" i="11"/>
  <c r="AB23"/>
  <c r="AA23"/>
  <c r="AC23" s="1"/>
  <c r="Z23"/>
  <c r="AB22"/>
  <c r="AA22"/>
  <c r="AC22" s="1"/>
  <c r="Z22"/>
  <c r="AB21"/>
  <c r="AA21"/>
  <c r="AC21" s="1"/>
  <c r="Z21"/>
  <c r="Z30" s="1"/>
  <c r="AB14"/>
  <c r="AA14"/>
  <c r="AC14" s="1"/>
  <c r="Z14"/>
  <c r="AB13"/>
  <c r="AA13"/>
  <c r="AC13" s="1"/>
  <c r="Z13"/>
  <c r="AB12"/>
  <c r="AA12"/>
  <c r="AC12" s="1"/>
  <c r="Z12"/>
  <c r="AB11"/>
  <c r="AA11"/>
  <c r="AC11" s="1"/>
  <c r="Z11"/>
  <c r="AB10"/>
  <c r="AA10"/>
  <c r="AC10" s="1"/>
  <c r="Z10"/>
  <c r="AB9"/>
  <c r="AA9"/>
  <c r="AC9" s="1"/>
  <c r="Z9"/>
  <c r="AB8"/>
  <c r="AA8"/>
  <c r="AC8" s="1"/>
  <c r="Z8"/>
  <c r="AB7"/>
  <c r="AA7"/>
  <c r="AC7" s="1"/>
  <c r="Z7"/>
  <c r="AB6"/>
  <c r="AA6"/>
  <c r="AC6" s="1"/>
  <c r="Z6"/>
  <c r="Z15" s="1"/>
  <c r="AB74" i="10"/>
  <c r="AA74"/>
  <c r="AC74" s="1"/>
  <c r="Z74"/>
  <c r="AB73"/>
  <c r="AA73"/>
  <c r="AC73" s="1"/>
  <c r="Z73"/>
  <c r="AB72"/>
  <c r="AA72"/>
  <c r="AC72" s="1"/>
  <c r="Z72"/>
  <c r="AB71"/>
  <c r="AA71"/>
  <c r="AC71" s="1"/>
  <c r="Z71"/>
  <c r="AB70"/>
  <c r="AA70"/>
  <c r="AC70" s="1"/>
  <c r="Z70"/>
  <c r="AB69"/>
  <c r="AA69"/>
  <c r="AC69" s="1"/>
  <c r="Z69"/>
  <c r="AB68"/>
  <c r="AA68"/>
  <c r="AC68" s="1"/>
  <c r="Z68"/>
  <c r="AB67"/>
  <c r="AA67"/>
  <c r="AC67" s="1"/>
  <c r="Z67"/>
  <c r="AB66"/>
  <c r="AA66"/>
  <c r="AC66" s="1"/>
  <c r="AC75" s="1"/>
  <c r="Z66"/>
  <c r="Z75" s="1"/>
  <c r="AB59"/>
  <c r="AA59"/>
  <c r="AC59" s="1"/>
  <c r="Z59"/>
  <c r="AB58"/>
  <c r="AA58"/>
  <c r="AC58" s="1"/>
  <c r="Z58"/>
  <c r="AB57"/>
  <c r="AA57"/>
  <c r="AC57" s="1"/>
  <c r="Z57"/>
  <c r="AB56"/>
  <c r="AA56"/>
  <c r="AC56" s="1"/>
  <c r="Z56"/>
  <c r="AB55"/>
  <c r="AA55"/>
  <c r="AC55" s="1"/>
  <c r="Z55"/>
  <c r="AB54"/>
  <c r="AA54"/>
  <c r="AC54" s="1"/>
  <c r="Z54"/>
  <c r="AB53"/>
  <c r="AA53"/>
  <c r="AC53" s="1"/>
  <c r="Z53"/>
  <c r="AB52"/>
  <c r="AA52"/>
  <c r="AC52" s="1"/>
  <c r="Z52"/>
  <c r="AB51"/>
  <c r="AA51"/>
  <c r="AC51" s="1"/>
  <c r="AC60" s="1"/>
  <c r="Z51"/>
  <c r="Z60" s="1"/>
  <c r="AB44"/>
  <c r="AA44"/>
  <c r="AC44" s="1"/>
  <c r="Z44"/>
  <c r="AB43"/>
  <c r="AA43"/>
  <c r="Z43"/>
  <c r="AB42"/>
  <c r="AA42"/>
  <c r="Z42"/>
  <c r="AB41"/>
  <c r="AA41"/>
  <c r="Z41"/>
  <c r="AB40"/>
  <c r="AA40"/>
  <c r="AC40" s="1"/>
  <c r="Z40"/>
  <c r="AB39"/>
  <c r="AA39"/>
  <c r="Z39"/>
  <c r="AB38"/>
  <c r="AA38"/>
  <c r="Z38"/>
  <c r="AB37"/>
  <c r="AA37"/>
  <c r="AC37" s="1"/>
  <c r="Z37"/>
  <c r="AB36"/>
  <c r="AA36"/>
  <c r="Z36"/>
  <c r="Z45" s="1"/>
  <c r="AB29"/>
  <c r="AA29"/>
  <c r="AC29" s="1"/>
  <c r="Z29"/>
  <c r="AB28"/>
  <c r="AA28"/>
  <c r="AC28" s="1"/>
  <c r="Z28"/>
  <c r="AB27"/>
  <c r="AA27"/>
  <c r="Z27"/>
  <c r="AB26"/>
  <c r="AA26"/>
  <c r="AC26" s="1"/>
  <c r="Z26"/>
  <c r="AB25"/>
  <c r="AA25"/>
  <c r="AC25" s="1"/>
  <c r="Z25"/>
  <c r="AB24"/>
  <c r="AA24"/>
  <c r="Z24"/>
  <c r="AB23"/>
  <c r="AA23"/>
  <c r="AC23" s="1"/>
  <c r="Z23"/>
  <c r="AB22"/>
  <c r="AA22"/>
  <c r="AC22" s="1"/>
  <c r="Z22"/>
  <c r="AB21"/>
  <c r="AA21"/>
  <c r="Z21"/>
  <c r="Z30" s="1"/>
  <c r="AB14"/>
  <c r="AA14"/>
  <c r="AC14" s="1"/>
  <c r="Z14"/>
  <c r="AB13"/>
  <c r="AA13"/>
  <c r="AC13" s="1"/>
  <c r="Z13"/>
  <c r="AB12"/>
  <c r="AA12"/>
  <c r="Z12"/>
  <c r="AB11"/>
  <c r="AA11"/>
  <c r="AC11" s="1"/>
  <c r="Z11"/>
  <c r="AB10"/>
  <c r="AA10"/>
  <c r="AC10" s="1"/>
  <c r="Z10"/>
  <c r="AB9"/>
  <c r="AA9"/>
  <c r="AC9" s="1"/>
  <c r="Z9"/>
  <c r="AB8"/>
  <c r="AA8"/>
  <c r="AC8" s="1"/>
  <c r="Z8"/>
  <c r="AB7"/>
  <c r="AA7"/>
  <c r="AC7" s="1"/>
  <c r="Z7"/>
  <c r="AB6"/>
  <c r="AA6"/>
  <c r="AC6" s="1"/>
  <c r="Z6"/>
  <c r="Z15" s="1"/>
  <c r="AB74" i="9"/>
  <c r="AA74"/>
  <c r="AC74" s="1"/>
  <c r="Z74"/>
  <c r="AB73"/>
  <c r="AA73"/>
  <c r="AC73" s="1"/>
  <c r="Z73"/>
  <c r="AB72"/>
  <c r="AA72"/>
  <c r="AC72" s="1"/>
  <c r="Z72"/>
  <c r="AB71"/>
  <c r="AA71"/>
  <c r="AC71" s="1"/>
  <c r="Z71"/>
  <c r="AB70"/>
  <c r="AA70"/>
  <c r="AC70" s="1"/>
  <c r="Z70"/>
  <c r="AB69"/>
  <c r="AA69"/>
  <c r="AC69" s="1"/>
  <c r="Z69"/>
  <c r="AB68"/>
  <c r="AA68"/>
  <c r="AC68" s="1"/>
  <c r="Z68"/>
  <c r="AB67"/>
  <c r="AA67"/>
  <c r="AC67" s="1"/>
  <c r="Z67"/>
  <c r="AB66"/>
  <c r="AA66"/>
  <c r="AC66" s="1"/>
  <c r="AC75" s="1"/>
  <c r="Z66"/>
  <c r="Z75" s="1"/>
  <c r="AB59"/>
  <c r="AA59"/>
  <c r="AC59" s="1"/>
  <c r="Z59"/>
  <c r="AB58"/>
  <c r="AA58"/>
  <c r="AC58" s="1"/>
  <c r="Z58"/>
  <c r="AB57"/>
  <c r="AA57"/>
  <c r="AC57" s="1"/>
  <c r="Z57"/>
  <c r="AB56"/>
  <c r="AA56"/>
  <c r="AC56" s="1"/>
  <c r="Z56"/>
  <c r="AB55"/>
  <c r="AA55"/>
  <c r="AC55" s="1"/>
  <c r="Z55"/>
  <c r="AB54"/>
  <c r="AA54"/>
  <c r="AC54" s="1"/>
  <c r="Z54"/>
  <c r="AB53"/>
  <c r="AA53"/>
  <c r="AC53" s="1"/>
  <c r="Z53"/>
  <c r="AB52"/>
  <c r="AA52"/>
  <c r="AC52" s="1"/>
  <c r="Z52"/>
  <c r="AB51"/>
  <c r="AA51"/>
  <c r="AC51" s="1"/>
  <c r="Z51"/>
  <c r="Z60" s="1"/>
  <c r="AB44"/>
  <c r="AA44"/>
  <c r="AC44" s="1"/>
  <c r="Z44"/>
  <c r="AB43"/>
  <c r="AA43"/>
  <c r="AC43" s="1"/>
  <c r="G80" i="4" s="1"/>
  <c r="Z43" i="9"/>
  <c r="AB42"/>
  <c r="AA42"/>
  <c r="Z42"/>
  <c r="AB41"/>
  <c r="AA41"/>
  <c r="AC41" s="1"/>
  <c r="G78" i="4" s="1"/>
  <c r="Z41" i="9"/>
  <c r="AB40"/>
  <c r="AA40"/>
  <c r="AC40" s="1"/>
  <c r="Z40"/>
  <c r="AB39"/>
  <c r="AA39"/>
  <c r="AC39" s="1"/>
  <c r="G76" i="4" s="1"/>
  <c r="Z39" i="9"/>
  <c r="AB38"/>
  <c r="AA38"/>
  <c r="AC38" s="1"/>
  <c r="Z38"/>
  <c r="AB37"/>
  <c r="AA37"/>
  <c r="AC37" s="1"/>
  <c r="Z37"/>
  <c r="AB36"/>
  <c r="AA36"/>
  <c r="Z36"/>
  <c r="Z45" s="1"/>
  <c r="AB29"/>
  <c r="AA29"/>
  <c r="AC29" s="1"/>
  <c r="Z29"/>
  <c r="AB28"/>
  <c r="AA28"/>
  <c r="AC28" s="1"/>
  <c r="Z28"/>
  <c r="AB27"/>
  <c r="AA27"/>
  <c r="Z27"/>
  <c r="AB26"/>
  <c r="AA26"/>
  <c r="AC26" s="1"/>
  <c r="Z26"/>
  <c r="AB25"/>
  <c r="AA25"/>
  <c r="AC25" s="1"/>
  <c r="G64" i="4" s="1"/>
  <c r="Z25" i="9"/>
  <c r="AB24"/>
  <c r="AA24"/>
  <c r="AC24" s="1"/>
  <c r="Z24"/>
  <c r="AB23"/>
  <c r="AA23"/>
  <c r="AC23" s="1"/>
  <c r="Z23"/>
  <c r="AB22"/>
  <c r="AA22"/>
  <c r="AC22" s="1"/>
  <c r="Z22"/>
  <c r="AB21"/>
  <c r="AA21"/>
  <c r="Z21"/>
  <c r="Z30" s="1"/>
  <c r="AB14"/>
  <c r="AA14"/>
  <c r="AC14" s="1"/>
  <c r="Z14"/>
  <c r="AB13"/>
  <c r="AA13"/>
  <c r="AC13" s="1"/>
  <c r="Z13"/>
  <c r="AB12"/>
  <c r="AA12"/>
  <c r="Z12"/>
  <c r="AB11"/>
  <c r="AA11"/>
  <c r="AC11" s="1"/>
  <c r="Z11"/>
  <c r="AB10"/>
  <c r="AA10"/>
  <c r="AC10" s="1"/>
  <c r="Z10"/>
  <c r="AB9"/>
  <c r="AA9"/>
  <c r="AC9" s="1"/>
  <c r="G50" i="4" s="1"/>
  <c r="Z9" i="9"/>
  <c r="AB8"/>
  <c r="AA8"/>
  <c r="AC8" s="1"/>
  <c r="Z8"/>
  <c r="AB7"/>
  <c r="AA7"/>
  <c r="AC7" s="1"/>
  <c r="Z7"/>
  <c r="AB6"/>
  <c r="AA6"/>
  <c r="Z6"/>
  <c r="Z15" s="1"/>
  <c r="AB74" i="8"/>
  <c r="AA74"/>
  <c r="AC74" s="1"/>
  <c r="Z74"/>
  <c r="AB73"/>
  <c r="AA73"/>
  <c r="AC73" s="1"/>
  <c r="Z73"/>
  <c r="AB72"/>
  <c r="AA72"/>
  <c r="AC72" s="1"/>
  <c r="Z72"/>
  <c r="AB71"/>
  <c r="AA71"/>
  <c r="AC71" s="1"/>
  <c r="Z71"/>
  <c r="AB70"/>
  <c r="AA70"/>
  <c r="AC70" s="1"/>
  <c r="Z70"/>
  <c r="AB69"/>
  <c r="AA69"/>
  <c r="AC69" s="1"/>
  <c r="Z69"/>
  <c r="AB68"/>
  <c r="AA68"/>
  <c r="AC68" s="1"/>
  <c r="Z68"/>
  <c r="AB67"/>
  <c r="AA67"/>
  <c r="AC67" s="1"/>
  <c r="Z67"/>
  <c r="AB66"/>
  <c r="AA66"/>
  <c r="AC66" s="1"/>
  <c r="Z66"/>
  <c r="Z75" s="1"/>
  <c r="AB59"/>
  <c r="AA59"/>
  <c r="AC59" s="1"/>
  <c r="Z59"/>
  <c r="AB58"/>
  <c r="AA58"/>
  <c r="AC58" s="1"/>
  <c r="Z58"/>
  <c r="AB57"/>
  <c r="AA57"/>
  <c r="AC57" s="1"/>
  <c r="Z57"/>
  <c r="AB56"/>
  <c r="AA56"/>
  <c r="AC56" s="1"/>
  <c r="Z56"/>
  <c r="AB55"/>
  <c r="AA55"/>
  <c r="AC55" s="1"/>
  <c r="Z55"/>
  <c r="AB54"/>
  <c r="AA54"/>
  <c r="AC54" s="1"/>
  <c r="Z54"/>
  <c r="AB53"/>
  <c r="AA53"/>
  <c r="AC53" s="1"/>
  <c r="Z53"/>
  <c r="AB52"/>
  <c r="AA52"/>
  <c r="AC52" s="1"/>
  <c r="Z52"/>
  <c r="AB51"/>
  <c r="AA51"/>
  <c r="AC51" s="1"/>
  <c r="AC60" s="1"/>
  <c r="Z51"/>
  <c r="Z60" s="1"/>
  <c r="AB44"/>
  <c r="AA44"/>
  <c r="AC44" s="1"/>
  <c r="Z44"/>
  <c r="AB43"/>
  <c r="AA43"/>
  <c r="AC43" s="1"/>
  <c r="Z43"/>
  <c r="AB42"/>
  <c r="AA42"/>
  <c r="Z42"/>
  <c r="AB41"/>
  <c r="AA41"/>
  <c r="AC41" s="1"/>
  <c r="F78" i="4" s="1"/>
  <c r="Z41" i="8"/>
  <c r="AB40"/>
  <c r="AA40"/>
  <c r="AC40" s="1"/>
  <c r="F77" i="4" s="1"/>
  <c r="Z40" i="8"/>
  <c r="AB39"/>
  <c r="AA39"/>
  <c r="AC39" s="1"/>
  <c r="Z39"/>
  <c r="AB38"/>
  <c r="AA38"/>
  <c r="AC38" s="1"/>
  <c r="Z38"/>
  <c r="AB37"/>
  <c r="AA37"/>
  <c r="AC37" s="1"/>
  <c r="Z37"/>
  <c r="AB36"/>
  <c r="AA36"/>
  <c r="Z36"/>
  <c r="Z45" s="1"/>
  <c r="AB29"/>
  <c r="AA29"/>
  <c r="AC29" s="1"/>
  <c r="F68" i="4" s="1"/>
  <c r="Z29" i="8"/>
  <c r="AB28"/>
  <c r="AA28"/>
  <c r="AC28" s="1"/>
  <c r="Z28"/>
  <c r="AB27"/>
  <c r="AA27"/>
  <c r="Z27"/>
  <c r="AB26"/>
  <c r="AA26"/>
  <c r="AC26" s="1"/>
  <c r="F65" i="4" s="1"/>
  <c r="Z26" i="8"/>
  <c r="AB25"/>
  <c r="AA25"/>
  <c r="Z25"/>
  <c r="AB24"/>
  <c r="AA24"/>
  <c r="Z24"/>
  <c r="AB23"/>
  <c r="AA23"/>
  <c r="AC23" s="1"/>
  <c r="Z23"/>
  <c r="AB22"/>
  <c r="AA22"/>
  <c r="AC22" s="1"/>
  <c r="Z22"/>
  <c r="AB21"/>
  <c r="AA21"/>
  <c r="AC21" s="1"/>
  <c r="F60" i="4" s="1"/>
  <c r="Z21" i="8"/>
  <c r="Z30" s="1"/>
  <c r="AB14"/>
  <c r="AA14"/>
  <c r="AC14" s="1"/>
  <c r="Z14"/>
  <c r="AB13"/>
  <c r="AA13"/>
  <c r="AC13" s="1"/>
  <c r="Z13"/>
  <c r="AB12"/>
  <c r="AA12"/>
  <c r="Z12"/>
  <c r="AB11"/>
  <c r="AA11"/>
  <c r="AC11" s="1"/>
  <c r="Z11"/>
  <c r="AB10"/>
  <c r="AA10"/>
  <c r="AC10" s="1"/>
  <c r="Z10"/>
  <c r="AB9"/>
  <c r="AA9"/>
  <c r="Z9"/>
  <c r="AB8"/>
  <c r="AA8"/>
  <c r="AC8" s="1"/>
  <c r="Z8"/>
  <c r="AB7"/>
  <c r="AA7"/>
  <c r="AC7" s="1"/>
  <c r="Z7"/>
  <c r="AB6"/>
  <c r="AA6"/>
  <c r="Z6"/>
  <c r="Z15" s="1"/>
  <c r="AB74" i="7"/>
  <c r="AA74"/>
  <c r="AC74" s="1"/>
  <c r="Z74"/>
  <c r="AB73"/>
  <c r="AA73"/>
  <c r="AC73" s="1"/>
  <c r="Z73"/>
  <c r="AB72"/>
  <c r="AA72"/>
  <c r="AC72" s="1"/>
  <c r="Z72"/>
  <c r="AB71"/>
  <c r="AA71"/>
  <c r="AC71" s="1"/>
  <c r="Z71"/>
  <c r="AB70"/>
  <c r="AA70"/>
  <c r="AC70" s="1"/>
  <c r="Z70"/>
  <c r="AB69"/>
  <c r="AA69"/>
  <c r="AC69" s="1"/>
  <c r="Z69"/>
  <c r="AB68"/>
  <c r="AA68"/>
  <c r="AC68" s="1"/>
  <c r="Z68"/>
  <c r="AB67"/>
  <c r="AA67"/>
  <c r="AC67" s="1"/>
  <c r="Z67"/>
  <c r="AB66"/>
  <c r="AA66"/>
  <c r="AC66" s="1"/>
  <c r="AC75" s="1"/>
  <c r="Z66"/>
  <c r="Z75" s="1"/>
  <c r="AB59"/>
  <c r="AA59"/>
  <c r="AC59" s="1"/>
  <c r="Z59"/>
  <c r="AB58"/>
  <c r="AA58"/>
  <c r="AC58" s="1"/>
  <c r="Z58"/>
  <c r="AB57"/>
  <c r="AA57"/>
  <c r="AC57" s="1"/>
  <c r="Z57"/>
  <c r="AB56"/>
  <c r="AA56"/>
  <c r="AC56" s="1"/>
  <c r="Z56"/>
  <c r="AB55"/>
  <c r="AA55"/>
  <c r="AC55" s="1"/>
  <c r="Z55"/>
  <c r="AB54"/>
  <c r="AA54"/>
  <c r="AC54" s="1"/>
  <c r="Z54"/>
  <c r="AB53"/>
  <c r="AA53"/>
  <c r="AC53" s="1"/>
  <c r="Z53"/>
  <c r="AB52"/>
  <c r="AA52"/>
  <c r="AC52" s="1"/>
  <c r="Z52"/>
  <c r="AB51"/>
  <c r="AA51"/>
  <c r="AC51" s="1"/>
  <c r="Z51"/>
  <c r="Z60" s="1"/>
  <c r="AB44"/>
  <c r="AA44"/>
  <c r="AC44" s="1"/>
  <c r="Z44"/>
  <c r="AB43"/>
  <c r="AA43"/>
  <c r="AC43" s="1"/>
  <c r="E80" i="4" s="1"/>
  <c r="Z43" i="7"/>
  <c r="AB42"/>
  <c r="AA42"/>
  <c r="Z42"/>
  <c r="AB41"/>
  <c r="AA41"/>
  <c r="AC41" s="1"/>
  <c r="E78" i="4" s="1"/>
  <c r="Z41" i="7"/>
  <c r="AB40"/>
  <c r="AA40"/>
  <c r="Z40"/>
  <c r="AB39"/>
  <c r="AA39"/>
  <c r="AC39" s="1"/>
  <c r="Z39"/>
  <c r="AB38"/>
  <c r="AA38"/>
  <c r="AC38" s="1"/>
  <c r="E75" i="4" s="1"/>
  <c r="Z38" i="7"/>
  <c r="AB37"/>
  <c r="AA37"/>
  <c r="AC37" s="1"/>
  <c r="Z37"/>
  <c r="AB36"/>
  <c r="AA36"/>
  <c r="Z36"/>
  <c r="Z45" s="1"/>
  <c r="AB29"/>
  <c r="AA29"/>
  <c r="AC29" s="1"/>
  <c r="Z29"/>
  <c r="AB28"/>
  <c r="AA28"/>
  <c r="AC28" s="1"/>
  <c r="Z28"/>
  <c r="AB27"/>
  <c r="AA27"/>
  <c r="Z27"/>
  <c r="AB26"/>
  <c r="AA26"/>
  <c r="AC26" s="1"/>
  <c r="Z26"/>
  <c r="AB25"/>
  <c r="AA25"/>
  <c r="AC25" s="1"/>
  <c r="Z25"/>
  <c r="AB24"/>
  <c r="AA24"/>
  <c r="AC24" s="1"/>
  <c r="E63" i="4" s="1"/>
  <c r="Z24" i="7"/>
  <c r="AB23"/>
  <c r="AA23"/>
  <c r="AC23" s="1"/>
  <c r="Z23"/>
  <c r="AB22"/>
  <c r="AA22"/>
  <c r="AC22" s="1"/>
  <c r="Z22"/>
  <c r="AB21"/>
  <c r="AA21"/>
  <c r="Z21"/>
  <c r="Z30" s="1"/>
  <c r="AB14"/>
  <c r="AA14"/>
  <c r="AC14" s="1"/>
  <c r="Z14"/>
  <c r="AB13"/>
  <c r="AA13"/>
  <c r="AC13" s="1"/>
  <c r="Z13"/>
  <c r="AB12"/>
  <c r="AA12"/>
  <c r="Z12"/>
  <c r="AB11"/>
  <c r="AA11"/>
  <c r="AC11" s="1"/>
  <c r="Z11"/>
  <c r="AB10"/>
  <c r="AA10"/>
  <c r="AC10" s="1"/>
  <c r="Z10"/>
  <c r="AB9"/>
  <c r="AA9"/>
  <c r="AC9" s="1"/>
  <c r="Z9"/>
  <c r="AB8"/>
  <c r="AA8"/>
  <c r="AC8" s="1"/>
  <c r="Z8"/>
  <c r="AB7"/>
  <c r="AA7"/>
  <c r="AC7" s="1"/>
  <c r="Z7"/>
  <c r="AB6"/>
  <c r="AA6"/>
  <c r="Z6"/>
  <c r="Z15" s="1"/>
  <c r="AB74" i="6"/>
  <c r="AA74"/>
  <c r="AC74" s="1"/>
  <c r="Z74"/>
  <c r="AB73"/>
  <c r="AA73"/>
  <c r="AC73" s="1"/>
  <c r="Z73"/>
  <c r="AB72"/>
  <c r="AA72"/>
  <c r="AC72" s="1"/>
  <c r="Z72"/>
  <c r="AB71"/>
  <c r="AA71"/>
  <c r="AC71" s="1"/>
  <c r="Z71"/>
  <c r="AB70"/>
  <c r="AA70"/>
  <c r="AC70" s="1"/>
  <c r="Z70"/>
  <c r="AB69"/>
  <c r="AA69"/>
  <c r="AC69" s="1"/>
  <c r="Z69"/>
  <c r="AB68"/>
  <c r="AA68"/>
  <c r="AC68" s="1"/>
  <c r="Z68"/>
  <c r="AB67"/>
  <c r="AA67"/>
  <c r="AC67" s="1"/>
  <c r="Z67"/>
  <c r="AB66"/>
  <c r="AA66"/>
  <c r="AC66" s="1"/>
  <c r="AC75" s="1"/>
  <c r="Z66"/>
  <c r="Z75" s="1"/>
  <c r="AB59"/>
  <c r="AA59"/>
  <c r="AC59" s="1"/>
  <c r="Z59"/>
  <c r="AB58"/>
  <c r="AA58"/>
  <c r="AC58" s="1"/>
  <c r="Z58"/>
  <c r="AB57"/>
  <c r="AA57"/>
  <c r="AC57" s="1"/>
  <c r="Z57"/>
  <c r="AB56"/>
  <c r="AA56"/>
  <c r="AC56" s="1"/>
  <c r="Z56"/>
  <c r="AB55"/>
  <c r="AA55"/>
  <c r="AC55" s="1"/>
  <c r="Z55"/>
  <c r="AB54"/>
  <c r="AA54"/>
  <c r="AC54" s="1"/>
  <c r="Z54"/>
  <c r="AB53"/>
  <c r="AA53"/>
  <c r="AC53" s="1"/>
  <c r="Z53"/>
  <c r="AB52"/>
  <c r="AA52"/>
  <c r="AC52" s="1"/>
  <c r="Z52"/>
  <c r="AB51"/>
  <c r="AA51"/>
  <c r="AC51" s="1"/>
  <c r="Z51"/>
  <c r="Z60" s="1"/>
  <c r="AB44"/>
  <c r="AA44"/>
  <c r="AC44" s="1"/>
  <c r="D81" i="4" s="1"/>
  <c r="Z44" i="6"/>
  <c r="AB43"/>
  <c r="AA43"/>
  <c r="AC43" s="1"/>
  <c r="Z43"/>
  <c r="AB42"/>
  <c r="AA42"/>
  <c r="Z42"/>
  <c r="AB41"/>
  <c r="AA41"/>
  <c r="AC41" s="1"/>
  <c r="D78" i="4" s="1"/>
  <c r="Z41" i="6"/>
  <c r="AB40"/>
  <c r="AA40"/>
  <c r="Z40"/>
  <c r="AB39"/>
  <c r="AA39"/>
  <c r="AC39" s="1"/>
  <c r="Z39"/>
  <c r="AB38"/>
  <c r="AA38"/>
  <c r="AC38" s="1"/>
  <c r="Z38"/>
  <c r="AB37"/>
  <c r="AA37"/>
  <c r="AC37" s="1"/>
  <c r="Z37"/>
  <c r="AB36"/>
  <c r="AA36"/>
  <c r="Z36"/>
  <c r="Z45" s="1"/>
  <c r="AB29"/>
  <c r="AA29"/>
  <c r="AC29" s="1"/>
  <c r="Z29"/>
  <c r="AB28"/>
  <c r="AA28"/>
  <c r="AC28" s="1"/>
  <c r="D67" i="4" s="1"/>
  <c r="Z28" i="6"/>
  <c r="AB27"/>
  <c r="AA27"/>
  <c r="Z27"/>
  <c r="AB26"/>
  <c r="AA26"/>
  <c r="AC26" s="1"/>
  <c r="Z26"/>
  <c r="AB25"/>
  <c r="AA25"/>
  <c r="AC25" s="1"/>
  <c r="Z25"/>
  <c r="AB24"/>
  <c r="AA24"/>
  <c r="AC24" s="1"/>
  <c r="D63" i="4" s="1"/>
  <c r="Z24" i="6"/>
  <c r="AB23"/>
  <c r="AA23"/>
  <c r="AC23" s="1"/>
  <c r="Z23"/>
  <c r="AB22"/>
  <c r="AA22"/>
  <c r="AC22" s="1"/>
  <c r="Z22"/>
  <c r="AB21"/>
  <c r="AA21"/>
  <c r="Z21"/>
  <c r="Z30" s="1"/>
  <c r="AB14"/>
  <c r="AA14"/>
  <c r="AC14" s="1"/>
  <c r="Z14"/>
  <c r="AB13"/>
  <c r="AA13"/>
  <c r="AC13" s="1"/>
  <c r="Z13"/>
  <c r="AB12"/>
  <c r="AA12"/>
  <c r="AC12" s="1"/>
  <c r="Z12"/>
  <c r="AB11"/>
  <c r="AA11"/>
  <c r="AC11" s="1"/>
  <c r="Z11"/>
  <c r="AB10"/>
  <c r="AA10"/>
  <c r="AC10" s="1"/>
  <c r="Z10"/>
  <c r="AB9"/>
  <c r="AA9"/>
  <c r="AC9" s="1"/>
  <c r="Z9"/>
  <c r="AB8"/>
  <c r="AA8"/>
  <c r="AC8" s="1"/>
  <c r="Z8"/>
  <c r="AB7"/>
  <c r="AA7"/>
  <c r="AC7" s="1"/>
  <c r="Z7"/>
  <c r="AB6"/>
  <c r="AA6"/>
  <c r="AC6" s="1"/>
  <c r="AC15" s="1"/>
  <c r="Z6"/>
  <c r="Z15" s="1"/>
  <c r="X81" i="7"/>
  <c r="Y81"/>
  <c r="Y82"/>
  <c r="Y83"/>
  <c r="AB83" s="1"/>
  <c r="Y84"/>
  <c r="Y85"/>
  <c r="Y86"/>
  <c r="Y87"/>
  <c r="Y87" i="8" s="1"/>
  <c r="Y87" i="9" s="1"/>
  <c r="Y87" i="10" s="1"/>
  <c r="Y87" i="11" s="1"/>
  <c r="Y87" i="12" s="1"/>
  <c r="Y87" i="13" s="1"/>
  <c r="Y87" i="14" s="1"/>
  <c r="Y87" i="15" s="1"/>
  <c r="Y88" i="7"/>
  <c r="Y89"/>
  <c r="AB89" s="1"/>
  <c r="X82"/>
  <c r="X83"/>
  <c r="X84"/>
  <c r="X85"/>
  <c r="X86"/>
  <c r="X87"/>
  <c r="X87" i="8" s="1"/>
  <c r="X87" i="9" s="1"/>
  <c r="X88" i="7"/>
  <c r="X89"/>
  <c r="U81"/>
  <c r="Z81"/>
  <c r="Z89"/>
  <c r="AB88"/>
  <c r="Z88"/>
  <c r="Z87"/>
  <c r="AB86"/>
  <c r="Z86"/>
  <c r="Z85"/>
  <c r="Z84"/>
  <c r="Z83"/>
  <c r="AB82"/>
  <c r="Z82"/>
  <c r="AB89" i="6"/>
  <c r="Z89"/>
  <c r="AB88"/>
  <c r="Z88"/>
  <c r="AB87"/>
  <c r="Z87"/>
  <c r="AB86"/>
  <c r="Z86"/>
  <c r="AB85"/>
  <c r="Z85"/>
  <c r="AB84"/>
  <c r="Z84"/>
  <c r="AB83"/>
  <c r="Z83"/>
  <c r="AB82"/>
  <c r="Z82"/>
  <c r="AB81"/>
  <c r="Z81"/>
  <c r="AB74" i="17"/>
  <c r="AA74"/>
  <c r="AB73"/>
  <c r="AA73"/>
  <c r="AB72"/>
  <c r="AA72"/>
  <c r="AB71"/>
  <c r="AA71"/>
  <c r="AB70"/>
  <c r="AA70"/>
  <c r="AB69"/>
  <c r="AA69"/>
  <c r="AB68"/>
  <c r="AA68"/>
  <c r="AB67"/>
  <c r="AA67"/>
  <c r="AB66"/>
  <c r="AA66"/>
  <c r="AB59"/>
  <c r="AA59"/>
  <c r="AB58"/>
  <c r="AA58"/>
  <c r="AB57"/>
  <c r="AA57"/>
  <c r="AB56"/>
  <c r="AA56"/>
  <c r="AB55"/>
  <c r="AA55"/>
  <c r="AB54"/>
  <c r="AA54"/>
  <c r="AB53"/>
  <c r="AA53"/>
  <c r="AB52"/>
  <c r="AA52"/>
  <c r="AB51"/>
  <c r="AA51"/>
  <c r="AB44"/>
  <c r="AA44"/>
  <c r="AB43"/>
  <c r="AA43"/>
  <c r="AB42"/>
  <c r="AA42"/>
  <c r="AB41"/>
  <c r="AA41"/>
  <c r="AB40"/>
  <c r="AA40"/>
  <c r="AB39"/>
  <c r="AA39"/>
  <c r="AB38"/>
  <c r="AA38"/>
  <c r="AB37"/>
  <c r="AA37"/>
  <c r="AB36"/>
  <c r="AA36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A21"/>
  <c r="Z74"/>
  <c r="Z73"/>
  <c r="Z72"/>
  <c r="Z71"/>
  <c r="Z70"/>
  <c r="Z69"/>
  <c r="Z68"/>
  <c r="Z67"/>
  <c r="Z66"/>
  <c r="Z75" s="1"/>
  <c r="Z59"/>
  <c r="Z58"/>
  <c r="Z57"/>
  <c r="Z56"/>
  <c r="Z55"/>
  <c r="Z54"/>
  <c r="Z53"/>
  <c r="Z52"/>
  <c r="Z51"/>
  <c r="Z60" s="1"/>
  <c r="Z44"/>
  <c r="Z43"/>
  <c r="Z42"/>
  <c r="Z41"/>
  <c r="Z40"/>
  <c r="Z39"/>
  <c r="Z38"/>
  <c r="Z37"/>
  <c r="Z36"/>
  <c r="Z45" s="1"/>
  <c r="Z29"/>
  <c r="Z28"/>
  <c r="Z27"/>
  <c r="Z26"/>
  <c r="Z25"/>
  <c r="Z24"/>
  <c r="Z23"/>
  <c r="Z22"/>
  <c r="Z21"/>
  <c r="Z30" s="1"/>
  <c r="AB7"/>
  <c r="AB8"/>
  <c r="AB9"/>
  <c r="AB10"/>
  <c r="AB11"/>
  <c r="AB12"/>
  <c r="AB13"/>
  <c r="AB14"/>
  <c r="AB6"/>
  <c r="AA7"/>
  <c r="AA8"/>
  <c r="AA9"/>
  <c r="AA10"/>
  <c r="AA11"/>
  <c r="AA12"/>
  <c r="AA13"/>
  <c r="AA14"/>
  <c r="AA6"/>
  <c r="Z14"/>
  <c r="Z13"/>
  <c r="Z12"/>
  <c r="Z11"/>
  <c r="Z10"/>
  <c r="Z9"/>
  <c r="Z8"/>
  <c r="Z7"/>
  <c r="Z6"/>
  <c r="Z15" s="1"/>
  <c r="AC42" i="16" l="1"/>
  <c r="N79" i="4" s="1"/>
  <c r="AC42" i="15"/>
  <c r="M79" i="4" s="1"/>
  <c r="AC21" i="15"/>
  <c r="M60" i="4" s="1"/>
  <c r="AC27" i="15"/>
  <c r="M66" i="4" s="1"/>
  <c r="AC75" i="14"/>
  <c r="AC39"/>
  <c r="L76" i="4" s="1"/>
  <c r="AC36" i="14"/>
  <c r="AC27"/>
  <c r="L66" i="4" s="1"/>
  <c r="AC21" i="14"/>
  <c r="L60" i="4" s="1"/>
  <c r="AC25" i="14"/>
  <c r="L64" i="4" s="1"/>
  <c r="AC9" i="14"/>
  <c r="L50" i="4" s="1"/>
  <c r="AC12" i="14"/>
  <c r="L53" i="4" s="1"/>
  <c r="AC42" i="13"/>
  <c r="K79" i="4" s="1"/>
  <c r="AC36" i="13"/>
  <c r="AC28"/>
  <c r="K67" i="4" s="1"/>
  <c r="AC25" i="13"/>
  <c r="K64" i="4" s="1"/>
  <c r="AC9" i="13"/>
  <c r="K50" i="4" s="1"/>
  <c r="AC66" i="12"/>
  <c r="J99" i="4" s="1"/>
  <c r="AC42" i="12"/>
  <c r="J79" i="4" s="1"/>
  <c r="AC36" i="12"/>
  <c r="J73" i="4" s="1"/>
  <c r="AC40" i="12"/>
  <c r="J77" i="4" s="1"/>
  <c r="AC27" i="12"/>
  <c r="J66" i="4" s="1"/>
  <c r="AC21" i="12"/>
  <c r="J60" i="4" s="1"/>
  <c r="AC10" i="12"/>
  <c r="J51" i="4" s="1"/>
  <c r="AC40" i="11"/>
  <c r="I77" i="4" s="1"/>
  <c r="AC42" i="11"/>
  <c r="I79" i="4" s="1"/>
  <c r="AC27" i="11"/>
  <c r="I66" i="4" s="1"/>
  <c r="AC43" i="10"/>
  <c r="H80" i="4" s="1"/>
  <c r="AC41" i="10"/>
  <c r="H78" i="4" s="1"/>
  <c r="AC39" i="10"/>
  <c r="H76" i="4" s="1"/>
  <c r="AC38" i="10"/>
  <c r="H75" i="4" s="1"/>
  <c r="AC42" i="10"/>
  <c r="H79" i="4" s="1"/>
  <c r="AC36" i="10"/>
  <c r="H73" i="4" s="1"/>
  <c r="AC24" i="10"/>
  <c r="H63" i="4" s="1"/>
  <c r="AC21" i="10"/>
  <c r="H60" i="4" s="1"/>
  <c r="AC27" i="10"/>
  <c r="H66" i="4" s="1"/>
  <c r="AC12" i="10"/>
  <c r="H53" i="4" s="1"/>
  <c r="AC42" i="9"/>
  <c r="G79" i="4" s="1"/>
  <c r="AC36" i="9"/>
  <c r="AC27"/>
  <c r="G66" i="4" s="1"/>
  <c r="AC21" i="9"/>
  <c r="G60" i="4" s="1"/>
  <c r="AC6" i="9"/>
  <c r="G47" i="4" s="1"/>
  <c r="AC12" i="9"/>
  <c r="G53" i="4" s="1"/>
  <c r="AC42" i="8"/>
  <c r="F79" i="4" s="1"/>
  <c r="AC36" i="8"/>
  <c r="F73" i="4" s="1"/>
  <c r="AC27" i="8"/>
  <c r="F66" i="4" s="1"/>
  <c r="AC25" i="8"/>
  <c r="F64" i="4" s="1"/>
  <c r="AC24" i="8"/>
  <c r="F63" i="4" s="1"/>
  <c r="AC9" i="8"/>
  <c r="F50" i="4" s="1"/>
  <c r="AC12" i="8"/>
  <c r="F53" i="4" s="1"/>
  <c r="AC6" i="8"/>
  <c r="AC42" i="7"/>
  <c r="E79" i="4" s="1"/>
  <c r="AC40" i="7"/>
  <c r="E77" i="4" s="1"/>
  <c r="AC36" i="7"/>
  <c r="E73" i="4" s="1"/>
  <c r="AC27" i="7"/>
  <c r="E66" i="4" s="1"/>
  <c r="AC21" i="7"/>
  <c r="AC12"/>
  <c r="E53" i="4" s="1"/>
  <c r="AC6" i="7"/>
  <c r="E47" i="4" s="1"/>
  <c r="AC36" i="6"/>
  <c r="D73" i="4" s="1"/>
  <c r="AC42" i="6"/>
  <c r="D79" i="4" s="1"/>
  <c r="AC40" i="6"/>
  <c r="D77" i="4" s="1"/>
  <c r="AC27" i="6"/>
  <c r="D66" i="4" s="1"/>
  <c r="AC21" i="6"/>
  <c r="AC36" i="15"/>
  <c r="M73" i="4" s="1"/>
  <c r="AC36" i="16"/>
  <c r="AC27"/>
  <c r="N66" i="4" s="1"/>
  <c r="AC12" i="16"/>
  <c r="N53" i="4" s="1"/>
  <c r="Z90" i="6"/>
  <c r="Z87" i="9"/>
  <c r="X87" i="10"/>
  <c r="AA82" i="15"/>
  <c r="AC82" s="1"/>
  <c r="AA83"/>
  <c r="AC83" s="1"/>
  <c r="AA85"/>
  <c r="AA88"/>
  <c r="AC88" s="1"/>
  <c r="AA89"/>
  <c r="AC89" s="1"/>
  <c r="AA82" i="14"/>
  <c r="AC82" s="1"/>
  <c r="AA83"/>
  <c r="AC83" s="1"/>
  <c r="AA85"/>
  <c r="AA88"/>
  <c r="AC88" s="1"/>
  <c r="AA89"/>
  <c r="AC89" s="1"/>
  <c r="AA82" i="13"/>
  <c r="AC82" s="1"/>
  <c r="AA83"/>
  <c r="AC83" s="1"/>
  <c r="AA85"/>
  <c r="AA88"/>
  <c r="AC88" s="1"/>
  <c r="AA89"/>
  <c r="AC89" s="1"/>
  <c r="AA82" i="12"/>
  <c r="AC82" s="1"/>
  <c r="AA83"/>
  <c r="AC83" s="1"/>
  <c r="AA85"/>
  <c r="AA88"/>
  <c r="AC88" s="1"/>
  <c r="AA89"/>
  <c r="AC89" s="1"/>
  <c r="AA82" i="11"/>
  <c r="AC82" s="1"/>
  <c r="AA83"/>
  <c r="AC83" s="1"/>
  <c r="AA85"/>
  <c r="AA88"/>
  <c r="AC88" s="1"/>
  <c r="AA89"/>
  <c r="AC89" s="1"/>
  <c r="Z81" i="10"/>
  <c r="AA82"/>
  <c r="AC82" s="1"/>
  <c r="AA83"/>
  <c r="AC83" s="1"/>
  <c r="AA85"/>
  <c r="AA88"/>
  <c r="AC88" s="1"/>
  <c r="AA89"/>
  <c r="AC89" s="1"/>
  <c r="Z90" i="9"/>
  <c r="AC82"/>
  <c r="AC88"/>
  <c r="Z81" i="8"/>
  <c r="Z82"/>
  <c r="Z83"/>
  <c r="Z84"/>
  <c r="Z85"/>
  <c r="Z86"/>
  <c r="Z87"/>
  <c r="Z88"/>
  <c r="Z89"/>
  <c r="AC60" i="16"/>
  <c r="AC30"/>
  <c r="AC60" i="15"/>
  <c r="AC45"/>
  <c r="M82" i="4" s="1"/>
  <c r="AC30" i="15"/>
  <c r="AC30" i="14"/>
  <c r="AC75" i="13"/>
  <c r="AC60"/>
  <c r="AC30"/>
  <c r="AC75" i="12"/>
  <c r="AC60"/>
  <c r="AC45"/>
  <c r="J82" i="4" s="1"/>
  <c r="AC30" i="12"/>
  <c r="AC15"/>
  <c r="AC75" i="11"/>
  <c r="AC45"/>
  <c r="I82" i="4" s="1"/>
  <c r="AC30" i="11"/>
  <c r="AC15"/>
  <c r="AC15" i="10"/>
  <c r="AC60" i="9"/>
  <c r="AC30"/>
  <c r="AC75" i="8"/>
  <c r="AC45"/>
  <c r="F82" i="4" s="1"/>
  <c r="AC30" i="8"/>
  <c r="AC60" i="7"/>
  <c r="AC45"/>
  <c r="E82" i="4" s="1"/>
  <c r="AC15" i="7"/>
  <c r="AC60" i="6"/>
  <c r="AC45"/>
  <c r="D82" i="4" s="1"/>
  <c r="Z90" i="7"/>
  <c r="AA82"/>
  <c r="AC82" s="1"/>
  <c r="AA83"/>
  <c r="AC83" s="1"/>
  <c r="AA85"/>
  <c r="AA88"/>
  <c r="AC88" s="1"/>
  <c r="AA89"/>
  <c r="AC89" s="1"/>
  <c r="AA81" i="6"/>
  <c r="AC81" s="1"/>
  <c r="AA82"/>
  <c r="AC82" s="1"/>
  <c r="AA83"/>
  <c r="AC83" s="1"/>
  <c r="AA84"/>
  <c r="AC84" s="1"/>
  <c r="AA85"/>
  <c r="AC85" s="1"/>
  <c r="AA86"/>
  <c r="AC86" s="1"/>
  <c r="AA87"/>
  <c r="AC87" s="1"/>
  <c r="AA88"/>
  <c r="AC88" s="1"/>
  <c r="AA89"/>
  <c r="AC89" s="1"/>
  <c r="V89" i="7"/>
  <c r="V89" i="8" s="1"/>
  <c r="U89" i="7"/>
  <c r="U89" i="8" s="1"/>
  <c r="V88" i="7"/>
  <c r="V88" i="8" s="1"/>
  <c r="U88" i="7"/>
  <c r="U88" i="8" s="1"/>
  <c r="V87" i="7"/>
  <c r="V87" i="8" s="1"/>
  <c r="U87" i="7"/>
  <c r="U87" i="8" s="1"/>
  <c r="V86" i="7"/>
  <c r="V86" i="8" s="1"/>
  <c r="U86" i="7"/>
  <c r="U86" i="8" s="1"/>
  <c r="V85" i="7"/>
  <c r="V85" i="8" s="1"/>
  <c r="U85" i="7"/>
  <c r="U85" i="8" s="1"/>
  <c r="V84" i="7"/>
  <c r="V84" i="8" s="1"/>
  <c r="U84" i="7"/>
  <c r="U84" i="8" s="1"/>
  <c r="V83" i="7"/>
  <c r="V83" i="8" s="1"/>
  <c r="U83" i="7"/>
  <c r="U83" i="8" s="1"/>
  <c r="V82" i="7"/>
  <c r="V82" i="8" s="1"/>
  <c r="U82" i="7"/>
  <c r="U82" i="8" s="1"/>
  <c r="V81" i="7"/>
  <c r="V81" i="8" s="1"/>
  <c r="U81"/>
  <c r="S89" i="7"/>
  <c r="S89" i="8" s="1"/>
  <c r="R89" i="7"/>
  <c r="R89" i="8" s="1"/>
  <c r="S88" i="7"/>
  <c r="S88" i="8" s="1"/>
  <c r="R88" i="7"/>
  <c r="R88" i="8" s="1"/>
  <c r="S87" i="7"/>
  <c r="S87" i="8" s="1"/>
  <c r="R87" i="7"/>
  <c r="R87" i="8" s="1"/>
  <c r="S86" i="7"/>
  <c r="S86" i="8" s="1"/>
  <c r="R86" i="7"/>
  <c r="R86" i="8" s="1"/>
  <c r="S85" i="7"/>
  <c r="S85" i="8" s="1"/>
  <c r="R85" i="7"/>
  <c r="R85" i="8" s="1"/>
  <c r="S84" i="7"/>
  <c r="S84" i="8" s="1"/>
  <c r="R84" i="7"/>
  <c r="R84" i="8" s="1"/>
  <c r="S83" i="7"/>
  <c r="S83" i="8" s="1"/>
  <c r="R83" i="7"/>
  <c r="R83" i="8" s="1"/>
  <c r="S82" i="7"/>
  <c r="S82" i="8" s="1"/>
  <c r="R82" i="7"/>
  <c r="R82" i="8" s="1"/>
  <c r="S81" i="7"/>
  <c r="S81" i="8" s="1"/>
  <c r="R81" i="7"/>
  <c r="R81" i="8" s="1"/>
  <c r="P89" i="7"/>
  <c r="P89" i="8" s="1"/>
  <c r="O89" i="7"/>
  <c r="O89" i="8" s="1"/>
  <c r="P88" i="7"/>
  <c r="P88" i="8" s="1"/>
  <c r="O88" i="7"/>
  <c r="O88" i="8" s="1"/>
  <c r="P87" i="7"/>
  <c r="P87" i="8" s="1"/>
  <c r="O87" i="7"/>
  <c r="O87" i="8" s="1"/>
  <c r="P86" i="7"/>
  <c r="P86" i="8" s="1"/>
  <c r="O86" i="7"/>
  <c r="O86" i="8" s="1"/>
  <c r="P85" i="7"/>
  <c r="P85" i="8" s="1"/>
  <c r="AB85" s="1"/>
  <c r="AC85" s="1"/>
  <c r="O85" i="7"/>
  <c r="O85" i="8" s="1"/>
  <c r="P84" i="7"/>
  <c r="P84" i="8" s="1"/>
  <c r="O84" i="7"/>
  <c r="O84" i="8" s="1"/>
  <c r="P83" i="7"/>
  <c r="P83" i="8" s="1"/>
  <c r="O83" i="7"/>
  <c r="O83" i="8" s="1"/>
  <c r="P82" i="7"/>
  <c r="P82" i="8" s="1"/>
  <c r="O82" i="7"/>
  <c r="O82" i="8" s="1"/>
  <c r="P81" i="7"/>
  <c r="P81" i="8" s="1"/>
  <c r="O81" i="7"/>
  <c r="O81" i="8" s="1"/>
  <c r="M89" i="7"/>
  <c r="M89" i="8" s="1"/>
  <c r="L89" i="7"/>
  <c r="L89" i="8" s="1"/>
  <c r="M88" i="7"/>
  <c r="M88" i="8" s="1"/>
  <c r="L88" i="7"/>
  <c r="L88" i="8" s="1"/>
  <c r="M87" i="7"/>
  <c r="M87" i="8" s="1"/>
  <c r="L87" i="7"/>
  <c r="L87" i="8" s="1"/>
  <c r="M86" i="7"/>
  <c r="M86" i="8" s="1"/>
  <c r="L86" i="7"/>
  <c r="L86" i="8" s="1"/>
  <c r="M85" i="7"/>
  <c r="M85" i="8" s="1"/>
  <c r="L85" i="7"/>
  <c r="L85" i="8" s="1"/>
  <c r="M84" i="7"/>
  <c r="L84"/>
  <c r="L84" i="8" s="1"/>
  <c r="M83" i="7"/>
  <c r="M83" i="8" s="1"/>
  <c r="L83" i="7"/>
  <c r="L83" i="8" s="1"/>
  <c r="M82" i="7"/>
  <c r="M82" i="8" s="1"/>
  <c r="L82" i="7"/>
  <c r="L82" i="8" s="1"/>
  <c r="M81" i="7"/>
  <c r="M81" i="8" s="1"/>
  <c r="L81" i="7"/>
  <c r="L81" i="8" s="1"/>
  <c r="J89" i="7"/>
  <c r="J89" i="8" s="1"/>
  <c r="I89" i="7"/>
  <c r="I89" i="8" s="1"/>
  <c r="J88" i="7"/>
  <c r="J88" i="8" s="1"/>
  <c r="I88" i="7"/>
  <c r="I88" i="8" s="1"/>
  <c r="J87" i="7"/>
  <c r="J87" i="8" s="1"/>
  <c r="I87" i="7"/>
  <c r="I87" i="8" s="1"/>
  <c r="J86" i="7"/>
  <c r="J86" i="8" s="1"/>
  <c r="I86" i="7"/>
  <c r="I86" i="8" s="1"/>
  <c r="J85" i="7"/>
  <c r="J85" i="8" s="1"/>
  <c r="I85" i="7"/>
  <c r="I85" i="8" s="1"/>
  <c r="J84" i="7"/>
  <c r="J84" i="8" s="1"/>
  <c r="I84" i="7"/>
  <c r="I84" i="8" s="1"/>
  <c r="J83" i="7"/>
  <c r="J83" i="8" s="1"/>
  <c r="I83" i="7"/>
  <c r="I83" i="8" s="1"/>
  <c r="J82" i="7"/>
  <c r="J82" i="8" s="1"/>
  <c r="I82" i="7"/>
  <c r="I82" i="8" s="1"/>
  <c r="J81" i="7"/>
  <c r="J81" i="8" s="1"/>
  <c r="I81" i="7"/>
  <c r="I81" i="8" s="1"/>
  <c r="G89" i="7"/>
  <c r="G89" i="8" s="1"/>
  <c r="F89" i="7"/>
  <c r="F89" i="8" s="1"/>
  <c r="G88" i="7"/>
  <c r="G88" i="8" s="1"/>
  <c r="F88" i="7"/>
  <c r="F88" i="8" s="1"/>
  <c r="G87" i="7"/>
  <c r="G87" i="8" s="1"/>
  <c r="F87" i="7"/>
  <c r="F87" i="8" s="1"/>
  <c r="G86" i="7"/>
  <c r="G86" i="8" s="1"/>
  <c r="F86" i="7"/>
  <c r="F86" i="8" s="1"/>
  <c r="G85" i="7"/>
  <c r="G85" i="8" s="1"/>
  <c r="F85" i="7"/>
  <c r="F85" i="8" s="1"/>
  <c r="G84" i="7"/>
  <c r="G84" i="8" s="1"/>
  <c r="F84" i="7"/>
  <c r="F84" i="8" s="1"/>
  <c r="G83" i="7"/>
  <c r="G83" i="8" s="1"/>
  <c r="F83" i="7"/>
  <c r="F83" i="8" s="1"/>
  <c r="G82" i="7"/>
  <c r="G82" i="8" s="1"/>
  <c r="F82" i="7"/>
  <c r="F82" i="8" s="1"/>
  <c r="G81" i="7"/>
  <c r="G81" i="8" s="1"/>
  <c r="F81" i="7"/>
  <c r="F81" i="8" s="1"/>
  <c r="C82" i="7"/>
  <c r="C82" i="8" s="1"/>
  <c r="D82" i="7"/>
  <c r="D82" i="8" s="1"/>
  <c r="C83" i="7"/>
  <c r="C83" i="8" s="1"/>
  <c r="D83" i="7"/>
  <c r="D83" i="8" s="1"/>
  <c r="C84" i="7"/>
  <c r="C84" i="8" s="1"/>
  <c r="AA84" s="1"/>
  <c r="D84" i="7"/>
  <c r="D84" i="8" s="1"/>
  <c r="C85" i="7"/>
  <c r="C85" i="8" s="1"/>
  <c r="D85" i="7"/>
  <c r="D85" i="8" s="1"/>
  <c r="C86" i="7"/>
  <c r="C86" i="8" s="1"/>
  <c r="AA86" s="1"/>
  <c r="AC86" s="1"/>
  <c r="D86" i="7"/>
  <c r="D86" i="8" s="1"/>
  <c r="C87" i="7"/>
  <c r="C87" i="8" s="1"/>
  <c r="D87" i="7"/>
  <c r="D87" i="8" s="1"/>
  <c r="AB87" s="1"/>
  <c r="C88" i="7"/>
  <c r="C88" i="8" s="1"/>
  <c r="D88" i="7"/>
  <c r="D88" i="8" s="1"/>
  <c r="C89" i="7"/>
  <c r="C89" i="8" s="1"/>
  <c r="D89" i="7"/>
  <c r="D89" i="8" s="1"/>
  <c r="D81" i="7"/>
  <c r="D81" i="8" s="1"/>
  <c r="C81" i="7"/>
  <c r="C81" i="8" s="1"/>
  <c r="AA81" s="1"/>
  <c r="AB85" i="7" l="1"/>
  <c r="AC85" s="1"/>
  <c r="M84" i="8"/>
  <c r="AB84" s="1"/>
  <c r="AC84" s="1"/>
  <c r="AB84" i="7"/>
  <c r="AA87" i="8"/>
  <c r="AC87" s="1"/>
  <c r="AA86" i="7"/>
  <c r="AC86" s="1"/>
  <c r="AA84"/>
  <c r="AC84" s="1"/>
  <c r="AC45" i="14"/>
  <c r="L82" i="4" s="1"/>
  <c r="L73"/>
  <c r="AC15" i="14"/>
  <c r="AC45" i="13"/>
  <c r="K82" i="4" s="1"/>
  <c r="K73"/>
  <c r="AC15" i="13"/>
  <c r="AC45" i="10"/>
  <c r="H82" i="4" s="1"/>
  <c r="AC30" i="10"/>
  <c r="AC45" i="9"/>
  <c r="G82" i="4" s="1"/>
  <c r="G73"/>
  <c r="AC15" i="9"/>
  <c r="AC15" i="8"/>
  <c r="F47" i="4"/>
  <c r="AC30" i="7"/>
  <c r="E60" i="4"/>
  <c r="AB81" i="8"/>
  <c r="AC81" s="1"/>
  <c r="AB87" i="7"/>
  <c r="AB81"/>
  <c r="AA81"/>
  <c r="AC30" i="6"/>
  <c r="D60" i="4"/>
  <c r="AC45" i="16"/>
  <c r="N82" i="4" s="1"/>
  <c r="N73"/>
  <c r="AC15" i="16"/>
  <c r="Z87" i="10"/>
  <c r="X87" i="11"/>
  <c r="Z90" i="10"/>
  <c r="AA87" i="7"/>
  <c r="Z90" i="8"/>
  <c r="AC90" i="6"/>
  <c r="U82" i="9"/>
  <c r="U82" i="10" s="1"/>
  <c r="V82" i="9"/>
  <c r="V82" i="10" s="1"/>
  <c r="V82" i="11" s="1"/>
  <c r="V82" i="12" s="1"/>
  <c r="V82" i="13" s="1"/>
  <c r="V82" i="14" s="1"/>
  <c r="V82" i="15" s="1"/>
  <c r="V82" i="16" s="1"/>
  <c r="V82" i="17" s="1"/>
  <c r="V6" i="4" s="1"/>
  <c r="U83" i="9"/>
  <c r="U83" i="10" s="1"/>
  <c r="V83" i="9"/>
  <c r="V83" i="10" s="1"/>
  <c r="V83" i="11" s="1"/>
  <c r="V83" i="12" s="1"/>
  <c r="V83" i="13" s="1"/>
  <c r="V83" i="14" s="1"/>
  <c r="V83" i="15" s="1"/>
  <c r="V83" i="16" s="1"/>
  <c r="V83" i="17" s="1"/>
  <c r="V7" i="4" s="1"/>
  <c r="U84" i="9"/>
  <c r="U84" i="10" s="1"/>
  <c r="V84" i="9"/>
  <c r="V84" i="10" s="1"/>
  <c r="V84" i="11" s="1"/>
  <c r="V84" i="12" s="1"/>
  <c r="V84" i="13" s="1"/>
  <c r="V84" i="14" s="1"/>
  <c r="V84" i="15" s="1"/>
  <c r="V84" i="16" s="1"/>
  <c r="V84" i="17" s="1"/>
  <c r="V8" i="4" s="1"/>
  <c r="U85" i="9"/>
  <c r="U85" i="10" s="1"/>
  <c r="V85" i="9"/>
  <c r="V85" i="10" s="1"/>
  <c r="V85" i="11" s="1"/>
  <c r="V85" i="12" s="1"/>
  <c r="V85" i="13" s="1"/>
  <c r="V85" i="14" s="1"/>
  <c r="V85" i="15" s="1"/>
  <c r="V85" i="16" s="1"/>
  <c r="V85" i="17" s="1"/>
  <c r="V9" i="4" s="1"/>
  <c r="U86" i="9"/>
  <c r="U86" i="10" s="1"/>
  <c r="V86" i="9"/>
  <c r="V86" i="10" s="1"/>
  <c r="V86" i="11" s="1"/>
  <c r="V86" i="12" s="1"/>
  <c r="V86" i="13" s="1"/>
  <c r="V86" i="14" s="1"/>
  <c r="V86" i="15" s="1"/>
  <c r="V86" i="16" s="1"/>
  <c r="V86" i="17" s="1"/>
  <c r="V10" i="4" s="1"/>
  <c r="U87" i="9"/>
  <c r="U87" i="10" s="1"/>
  <c r="V87" i="9"/>
  <c r="V87" i="10" s="1"/>
  <c r="V87" i="11" s="1"/>
  <c r="V87" i="12" s="1"/>
  <c r="V87" i="13" s="1"/>
  <c r="V87" i="14" s="1"/>
  <c r="V87" i="15" s="1"/>
  <c r="V87" i="16" s="1"/>
  <c r="V87" i="17" s="1"/>
  <c r="V11" i="4" s="1"/>
  <c r="U88" i="9"/>
  <c r="U88" i="10" s="1"/>
  <c r="V88" i="9"/>
  <c r="V88" i="10" s="1"/>
  <c r="V88" i="11" s="1"/>
  <c r="V88" i="12" s="1"/>
  <c r="V88" i="13" s="1"/>
  <c r="V88" i="14" s="1"/>
  <c r="V88" i="15" s="1"/>
  <c r="V88" i="16" s="1"/>
  <c r="V88" i="17" s="1"/>
  <c r="V12" i="4" s="1"/>
  <c r="U89" i="9"/>
  <c r="U89" i="10" s="1"/>
  <c r="V89" i="9"/>
  <c r="V89" i="10" s="1"/>
  <c r="V89" i="11" s="1"/>
  <c r="V89" i="12" s="1"/>
  <c r="V89" i="13" s="1"/>
  <c r="V89" i="14" s="1"/>
  <c r="V89" i="15" s="1"/>
  <c r="V89" i="16" s="1"/>
  <c r="V89" i="17" s="1"/>
  <c r="V13" i="4" s="1"/>
  <c r="V81" i="9"/>
  <c r="V81" i="10" s="1"/>
  <c r="V81" i="11" s="1"/>
  <c r="V81" i="12" s="1"/>
  <c r="V81" i="13" s="1"/>
  <c r="V81" i="14" s="1"/>
  <c r="V81" i="15" s="1"/>
  <c r="V81" i="16" s="1"/>
  <c r="V81" i="17" s="1"/>
  <c r="V5" i="4" s="1"/>
  <c r="U81" i="9"/>
  <c r="U81" i="10" s="1"/>
  <c r="R82" i="9"/>
  <c r="R82" i="10" s="1"/>
  <c r="S82" i="9"/>
  <c r="S82" i="10" s="1"/>
  <c r="S82" i="11" s="1"/>
  <c r="S82" i="12" s="1"/>
  <c r="S82" i="13" s="1"/>
  <c r="S82" i="14" s="1"/>
  <c r="S82" i="15" s="1"/>
  <c r="S82" i="16" s="1"/>
  <c r="S82" i="17" s="1"/>
  <c r="S6" i="4" s="1"/>
  <c r="R83" i="9"/>
  <c r="R83" i="10" s="1"/>
  <c r="S83" i="9"/>
  <c r="S83" i="10" s="1"/>
  <c r="S83" i="11" s="1"/>
  <c r="S83" i="12" s="1"/>
  <c r="S83" i="13" s="1"/>
  <c r="S83" i="14" s="1"/>
  <c r="S83" i="15" s="1"/>
  <c r="S83" i="16" s="1"/>
  <c r="S83" i="17" s="1"/>
  <c r="S7" i="4" s="1"/>
  <c r="R84" i="9"/>
  <c r="R84" i="10" s="1"/>
  <c r="S84" i="9"/>
  <c r="S84" i="10" s="1"/>
  <c r="S84" i="11" s="1"/>
  <c r="S84" i="12" s="1"/>
  <c r="S84" i="13" s="1"/>
  <c r="S84" i="14" s="1"/>
  <c r="S84" i="15" s="1"/>
  <c r="S84" i="16" s="1"/>
  <c r="S84" i="17" s="1"/>
  <c r="S8" i="4" s="1"/>
  <c r="R85" i="9"/>
  <c r="R85" i="10" s="1"/>
  <c r="S85" i="9"/>
  <c r="S85" i="10" s="1"/>
  <c r="S85" i="11" s="1"/>
  <c r="S85" i="12" s="1"/>
  <c r="S85" i="13" s="1"/>
  <c r="S85" i="14" s="1"/>
  <c r="S85" i="15" s="1"/>
  <c r="S85" i="16" s="1"/>
  <c r="S85" i="17" s="1"/>
  <c r="S9" i="4" s="1"/>
  <c r="R86" i="9"/>
  <c r="R86" i="10" s="1"/>
  <c r="S86" i="9"/>
  <c r="S86" i="10" s="1"/>
  <c r="S86" i="11" s="1"/>
  <c r="S86" i="12" s="1"/>
  <c r="S86" i="13" s="1"/>
  <c r="S86" i="14" s="1"/>
  <c r="S86" i="15" s="1"/>
  <c r="S86" i="16" s="1"/>
  <c r="S86" i="17" s="1"/>
  <c r="S10" i="4" s="1"/>
  <c r="R87" i="9"/>
  <c r="R87" i="10" s="1"/>
  <c r="S87" i="9"/>
  <c r="S87" i="10" s="1"/>
  <c r="S87" i="11" s="1"/>
  <c r="S87" i="12" s="1"/>
  <c r="S87" i="13" s="1"/>
  <c r="S87" i="14" s="1"/>
  <c r="S87" i="15" s="1"/>
  <c r="S87" i="16" s="1"/>
  <c r="S87" i="17" s="1"/>
  <c r="S11" i="4" s="1"/>
  <c r="R88" i="9"/>
  <c r="R88" i="10" s="1"/>
  <c r="S88" i="9"/>
  <c r="S88" i="10" s="1"/>
  <c r="S88" i="11" s="1"/>
  <c r="S88" i="12" s="1"/>
  <c r="S88" i="13" s="1"/>
  <c r="S88" i="14" s="1"/>
  <c r="S88" i="15" s="1"/>
  <c r="S88" i="16" s="1"/>
  <c r="S88" i="17" s="1"/>
  <c r="S12" i="4" s="1"/>
  <c r="R89" i="9"/>
  <c r="R89" i="10" s="1"/>
  <c r="S89" i="9"/>
  <c r="S89" i="10" s="1"/>
  <c r="S89" i="11" s="1"/>
  <c r="S89" i="12" s="1"/>
  <c r="S89" i="13" s="1"/>
  <c r="S89" i="14" s="1"/>
  <c r="S89" i="15" s="1"/>
  <c r="S89" i="16" s="1"/>
  <c r="S89" i="17" s="1"/>
  <c r="S13" i="4" s="1"/>
  <c r="S81" i="9"/>
  <c r="S81" i="10" s="1"/>
  <c r="S81" i="11" s="1"/>
  <c r="S81" i="12" s="1"/>
  <c r="S81" i="13" s="1"/>
  <c r="S81" i="14" s="1"/>
  <c r="S81" i="15" s="1"/>
  <c r="S81" i="16" s="1"/>
  <c r="S81" i="17" s="1"/>
  <c r="S5" i="4" s="1"/>
  <c r="R81" i="9"/>
  <c r="R81" i="10" s="1"/>
  <c r="O82" i="9"/>
  <c r="O82" i="10" s="1"/>
  <c r="P82" i="9"/>
  <c r="P82" i="10" s="1"/>
  <c r="P82" i="11" s="1"/>
  <c r="P82" i="12" s="1"/>
  <c r="P82" i="13" s="1"/>
  <c r="P82" i="14" s="1"/>
  <c r="P82" i="15" s="1"/>
  <c r="P82" i="16" s="1"/>
  <c r="P82" i="17" s="1"/>
  <c r="P6" i="4" s="1"/>
  <c r="O83" i="9"/>
  <c r="O83" i="10" s="1"/>
  <c r="P83" i="9"/>
  <c r="P83" i="10" s="1"/>
  <c r="P83" i="11" s="1"/>
  <c r="P83" i="12" s="1"/>
  <c r="P83" i="13" s="1"/>
  <c r="P83" i="14" s="1"/>
  <c r="P83" i="15" s="1"/>
  <c r="P83" i="16" s="1"/>
  <c r="P83" i="17" s="1"/>
  <c r="P7" i="4" s="1"/>
  <c r="O84" i="9"/>
  <c r="O84" i="10" s="1"/>
  <c r="P84" i="9"/>
  <c r="P84" i="10" s="1"/>
  <c r="P84" i="11" s="1"/>
  <c r="P84" i="12" s="1"/>
  <c r="P84" i="13" s="1"/>
  <c r="P84" i="14" s="1"/>
  <c r="P84" i="15" s="1"/>
  <c r="P84" i="16" s="1"/>
  <c r="P84" i="17" s="1"/>
  <c r="P8" i="4" s="1"/>
  <c r="O85" i="9"/>
  <c r="O85" i="10" s="1"/>
  <c r="P85" i="9"/>
  <c r="O86"/>
  <c r="O86" i="10" s="1"/>
  <c r="P86" i="9"/>
  <c r="P86" i="10" s="1"/>
  <c r="P86" i="11" s="1"/>
  <c r="P86" i="12" s="1"/>
  <c r="P86" i="13" s="1"/>
  <c r="P86" i="14" s="1"/>
  <c r="P86" i="15" s="1"/>
  <c r="P86" i="16" s="1"/>
  <c r="P86" i="17" s="1"/>
  <c r="P10" i="4" s="1"/>
  <c r="O87" i="9"/>
  <c r="O87" i="10" s="1"/>
  <c r="P87" i="9"/>
  <c r="P87" i="10" s="1"/>
  <c r="P87" i="11" s="1"/>
  <c r="P87" i="12" s="1"/>
  <c r="P87" i="13" s="1"/>
  <c r="P87" i="14" s="1"/>
  <c r="P87" i="15" s="1"/>
  <c r="P87" i="16" s="1"/>
  <c r="P87" i="17" s="1"/>
  <c r="P11" i="4" s="1"/>
  <c r="O88" i="9"/>
  <c r="O88" i="10" s="1"/>
  <c r="P88" i="9"/>
  <c r="P88" i="10" s="1"/>
  <c r="P88" i="11" s="1"/>
  <c r="P88" i="12" s="1"/>
  <c r="P88" i="13" s="1"/>
  <c r="P88" i="14" s="1"/>
  <c r="P88" i="15" s="1"/>
  <c r="P88" i="16" s="1"/>
  <c r="P88" i="17" s="1"/>
  <c r="P12" i="4" s="1"/>
  <c r="O89" i="9"/>
  <c r="O89" i="10" s="1"/>
  <c r="P89" i="9"/>
  <c r="P89" i="10" s="1"/>
  <c r="P89" i="11" s="1"/>
  <c r="P89" i="12" s="1"/>
  <c r="P89" i="13" s="1"/>
  <c r="P89" i="14" s="1"/>
  <c r="P89" i="15" s="1"/>
  <c r="P89" i="16" s="1"/>
  <c r="P89" i="17" s="1"/>
  <c r="P13" i="4" s="1"/>
  <c r="P81" i="9"/>
  <c r="P81" i="10" s="1"/>
  <c r="P81" i="11" s="1"/>
  <c r="P81" i="12" s="1"/>
  <c r="P81" i="13" s="1"/>
  <c r="P81" i="14" s="1"/>
  <c r="P81" i="15" s="1"/>
  <c r="P81" i="16" s="1"/>
  <c r="P81" i="17" s="1"/>
  <c r="P5" i="4" s="1"/>
  <c r="O81" i="9"/>
  <c r="O81" i="10" s="1"/>
  <c r="L82" i="9"/>
  <c r="L82" i="10" s="1"/>
  <c r="M82" i="9"/>
  <c r="M82" i="10" s="1"/>
  <c r="M82" i="11" s="1"/>
  <c r="M82" i="12" s="1"/>
  <c r="M82" i="13" s="1"/>
  <c r="M82" i="14" s="1"/>
  <c r="M82" i="15" s="1"/>
  <c r="M82" i="16" s="1"/>
  <c r="M82" i="17" s="1"/>
  <c r="M6" i="4" s="1"/>
  <c r="L83" i="9"/>
  <c r="L83" i="10" s="1"/>
  <c r="M83" i="9"/>
  <c r="M83" i="10" s="1"/>
  <c r="M83" i="11" s="1"/>
  <c r="M83" i="12" s="1"/>
  <c r="M83" i="13" s="1"/>
  <c r="M83" i="14" s="1"/>
  <c r="M83" i="15" s="1"/>
  <c r="M83" i="16" s="1"/>
  <c r="M83" i="17" s="1"/>
  <c r="M7" i="4" s="1"/>
  <c r="L84" i="9"/>
  <c r="L84" i="10" s="1"/>
  <c r="M84" i="9"/>
  <c r="L85"/>
  <c r="L85" i="10" s="1"/>
  <c r="M85" i="9"/>
  <c r="M85" i="10" s="1"/>
  <c r="M85" i="11" s="1"/>
  <c r="M85" i="12" s="1"/>
  <c r="M85" i="13" s="1"/>
  <c r="M85" i="14" s="1"/>
  <c r="M85" i="15" s="1"/>
  <c r="M85" i="16" s="1"/>
  <c r="M85" i="17" s="1"/>
  <c r="M9" i="4" s="1"/>
  <c r="L86" i="9"/>
  <c r="L86" i="10" s="1"/>
  <c r="M86" i="9"/>
  <c r="M86" i="10" s="1"/>
  <c r="M86" i="11" s="1"/>
  <c r="M86" i="12" s="1"/>
  <c r="M86" i="13" s="1"/>
  <c r="M86" i="14" s="1"/>
  <c r="M86" i="15" s="1"/>
  <c r="M86" i="16" s="1"/>
  <c r="M86" i="17" s="1"/>
  <c r="M10" i="4" s="1"/>
  <c r="L87" i="9"/>
  <c r="L87" i="10" s="1"/>
  <c r="M87" i="9"/>
  <c r="M87" i="10" s="1"/>
  <c r="M87" i="11" s="1"/>
  <c r="M87" i="12" s="1"/>
  <c r="M87" i="13" s="1"/>
  <c r="M87" i="14" s="1"/>
  <c r="M87" i="15" s="1"/>
  <c r="M87" i="16" s="1"/>
  <c r="M87" i="17" s="1"/>
  <c r="M11" i="4" s="1"/>
  <c r="L88" i="9"/>
  <c r="L88" i="10" s="1"/>
  <c r="M88" i="9"/>
  <c r="M88" i="10" s="1"/>
  <c r="M88" i="11" s="1"/>
  <c r="M88" i="12" s="1"/>
  <c r="M88" i="13" s="1"/>
  <c r="M88" i="14" s="1"/>
  <c r="M88" i="15" s="1"/>
  <c r="M88" i="16" s="1"/>
  <c r="M88" i="17" s="1"/>
  <c r="M12" i="4" s="1"/>
  <c r="L89" i="9"/>
  <c r="L89" i="10" s="1"/>
  <c r="M89" i="9"/>
  <c r="M89" i="10" s="1"/>
  <c r="M89" i="11" s="1"/>
  <c r="M89" i="12" s="1"/>
  <c r="M89" i="13" s="1"/>
  <c r="M89" i="14" s="1"/>
  <c r="M89" i="15" s="1"/>
  <c r="M89" i="16" s="1"/>
  <c r="M89" i="17" s="1"/>
  <c r="M13" i="4" s="1"/>
  <c r="M81" i="9"/>
  <c r="M81" i="10" s="1"/>
  <c r="M81" i="11" s="1"/>
  <c r="M81" i="12" s="1"/>
  <c r="M81" i="13" s="1"/>
  <c r="M81" i="14" s="1"/>
  <c r="M81" i="15" s="1"/>
  <c r="M81" i="16" s="1"/>
  <c r="M81" i="17" s="1"/>
  <c r="M5" i="4" s="1"/>
  <c r="L81" i="9"/>
  <c r="L81" i="10" s="1"/>
  <c r="I82" i="9"/>
  <c r="I82" i="10" s="1"/>
  <c r="J82" i="9"/>
  <c r="J82" i="10" s="1"/>
  <c r="J82" i="11" s="1"/>
  <c r="J82" i="12" s="1"/>
  <c r="J82" i="13" s="1"/>
  <c r="J82" i="14" s="1"/>
  <c r="J82" i="15" s="1"/>
  <c r="J82" i="16" s="1"/>
  <c r="J82" i="17" s="1"/>
  <c r="J6" i="4" s="1"/>
  <c r="I83" i="9"/>
  <c r="I83" i="10" s="1"/>
  <c r="J83" i="9"/>
  <c r="J83" i="10" s="1"/>
  <c r="J83" i="11" s="1"/>
  <c r="J83" i="12" s="1"/>
  <c r="J83" i="13" s="1"/>
  <c r="J83" i="14" s="1"/>
  <c r="J83" i="15" s="1"/>
  <c r="J83" i="16" s="1"/>
  <c r="J83" i="17" s="1"/>
  <c r="J7" i="4" s="1"/>
  <c r="I84" i="9"/>
  <c r="J84"/>
  <c r="J84" i="10" s="1"/>
  <c r="J84" i="11" s="1"/>
  <c r="J84" i="12" s="1"/>
  <c r="J84" i="13" s="1"/>
  <c r="J84" i="14" s="1"/>
  <c r="J84" i="15" s="1"/>
  <c r="J84" i="16" s="1"/>
  <c r="J84" i="17" s="1"/>
  <c r="J8" i="4" s="1"/>
  <c r="I85" i="9"/>
  <c r="I85" i="10" s="1"/>
  <c r="J85" i="9"/>
  <c r="J85" i="10" s="1"/>
  <c r="J85" i="11" s="1"/>
  <c r="J85" i="12" s="1"/>
  <c r="J85" i="13" s="1"/>
  <c r="J85" i="14" s="1"/>
  <c r="J85" i="15" s="1"/>
  <c r="J85" i="16" s="1"/>
  <c r="J85" i="17" s="1"/>
  <c r="J9" i="4" s="1"/>
  <c r="I86" i="9"/>
  <c r="I86" i="10" s="1"/>
  <c r="J86" i="9"/>
  <c r="J86" i="10" s="1"/>
  <c r="J86" i="11" s="1"/>
  <c r="J86" i="12" s="1"/>
  <c r="J86" i="13" s="1"/>
  <c r="J86" i="14" s="1"/>
  <c r="J86" i="15" s="1"/>
  <c r="J86" i="16" s="1"/>
  <c r="J86" i="17" s="1"/>
  <c r="J10" i="4" s="1"/>
  <c r="I87" i="9"/>
  <c r="I87" i="10" s="1"/>
  <c r="J87" i="9"/>
  <c r="J87" i="10" s="1"/>
  <c r="J87" i="11" s="1"/>
  <c r="J87" i="12" s="1"/>
  <c r="J87" i="13" s="1"/>
  <c r="J87" i="14" s="1"/>
  <c r="J87" i="15" s="1"/>
  <c r="J87" i="16" s="1"/>
  <c r="J87" i="17" s="1"/>
  <c r="J11" i="4" s="1"/>
  <c r="I88" i="9"/>
  <c r="I88" i="10" s="1"/>
  <c r="J88" i="9"/>
  <c r="J88" i="10" s="1"/>
  <c r="J88" i="11" s="1"/>
  <c r="J88" i="12" s="1"/>
  <c r="J88" i="13" s="1"/>
  <c r="J88" i="14" s="1"/>
  <c r="J88" i="15" s="1"/>
  <c r="J88" i="16" s="1"/>
  <c r="J88" i="17" s="1"/>
  <c r="J12" i="4" s="1"/>
  <c r="I89" i="9"/>
  <c r="I89" i="10" s="1"/>
  <c r="J89" i="9"/>
  <c r="J89" i="10" s="1"/>
  <c r="J89" i="11" s="1"/>
  <c r="J89" i="12" s="1"/>
  <c r="J89" i="13" s="1"/>
  <c r="J89" i="14" s="1"/>
  <c r="J89" i="15" s="1"/>
  <c r="J89" i="16" s="1"/>
  <c r="J89" i="17" s="1"/>
  <c r="J13" i="4" s="1"/>
  <c r="J81" i="9"/>
  <c r="I81"/>
  <c r="I81" i="10" s="1"/>
  <c r="F82" i="9"/>
  <c r="G82"/>
  <c r="G82" i="10" s="1"/>
  <c r="G82" i="11" s="1"/>
  <c r="G82" i="12" s="1"/>
  <c r="G82" i="13" s="1"/>
  <c r="G82" i="14" s="1"/>
  <c r="G82" i="15" s="1"/>
  <c r="G82" i="16" s="1"/>
  <c r="G82" i="17" s="1"/>
  <c r="G6" i="4" s="1"/>
  <c r="F83" i="9"/>
  <c r="G83"/>
  <c r="G83" i="10" s="1"/>
  <c r="G83" i="11" s="1"/>
  <c r="G83" i="12" s="1"/>
  <c r="G83" i="13" s="1"/>
  <c r="G83" i="14" s="1"/>
  <c r="G83" i="15" s="1"/>
  <c r="G83" i="16" s="1"/>
  <c r="G83" i="17" s="1"/>
  <c r="G7" i="4" s="1"/>
  <c r="F84" i="9"/>
  <c r="G84"/>
  <c r="G84" i="10" s="1"/>
  <c r="G84" i="11" s="1"/>
  <c r="G84" i="12" s="1"/>
  <c r="G84" i="13" s="1"/>
  <c r="G84" i="14" s="1"/>
  <c r="G84" i="15" s="1"/>
  <c r="G84" i="16" s="1"/>
  <c r="G84" i="17" s="1"/>
  <c r="G8" i="4" s="1"/>
  <c r="F85" i="9"/>
  <c r="G85"/>
  <c r="G85" i="10" s="1"/>
  <c r="G85" i="11" s="1"/>
  <c r="G85" i="12" s="1"/>
  <c r="G85" i="13" s="1"/>
  <c r="G85" i="14" s="1"/>
  <c r="G85" i="15" s="1"/>
  <c r="G85" i="16" s="1"/>
  <c r="G85" i="17" s="1"/>
  <c r="G9" i="4" s="1"/>
  <c r="F86" i="9"/>
  <c r="G86"/>
  <c r="G86" i="10" s="1"/>
  <c r="G86" i="11" s="1"/>
  <c r="G86" i="12" s="1"/>
  <c r="G86" i="13" s="1"/>
  <c r="G86" i="14" s="1"/>
  <c r="G86" i="15" s="1"/>
  <c r="G86" i="16" s="1"/>
  <c r="G86" i="17" s="1"/>
  <c r="G10" i="4" s="1"/>
  <c r="F87" i="9"/>
  <c r="F87" i="10" s="1"/>
  <c r="G87" i="9"/>
  <c r="G87" i="10" s="1"/>
  <c r="G87" i="11" s="1"/>
  <c r="G87" i="12" s="1"/>
  <c r="G87" i="13" s="1"/>
  <c r="G87" i="14" s="1"/>
  <c r="G87" i="15" s="1"/>
  <c r="G87" i="16" s="1"/>
  <c r="G87" i="17" s="1"/>
  <c r="G11" i="4" s="1"/>
  <c r="F88" i="9"/>
  <c r="F88" i="10" s="1"/>
  <c r="G88" i="9"/>
  <c r="G88" i="10" s="1"/>
  <c r="G88" i="11" s="1"/>
  <c r="G88" i="12" s="1"/>
  <c r="G88" i="13" s="1"/>
  <c r="G88" i="14" s="1"/>
  <c r="G88" i="15" s="1"/>
  <c r="G88" i="16" s="1"/>
  <c r="G88" i="17" s="1"/>
  <c r="G12" i="4" s="1"/>
  <c r="F89" i="9"/>
  <c r="F89" i="10" s="1"/>
  <c r="G89" i="9"/>
  <c r="G89" i="10" s="1"/>
  <c r="G89" i="11" s="1"/>
  <c r="G89" i="12" s="1"/>
  <c r="G89" i="13" s="1"/>
  <c r="G89" i="14" s="1"/>
  <c r="G89" i="15" s="1"/>
  <c r="G89" i="16" s="1"/>
  <c r="G89" i="17" s="1"/>
  <c r="G13" i="4" s="1"/>
  <c r="G81" i="9"/>
  <c r="G81" i="10" s="1"/>
  <c r="G81" i="11" s="1"/>
  <c r="G81" i="12" s="1"/>
  <c r="G81" i="13" s="1"/>
  <c r="G81" i="14" s="1"/>
  <c r="G81" i="15" s="1"/>
  <c r="G81" i="16" s="1"/>
  <c r="G81" i="17" s="1"/>
  <c r="G5" i="4" s="1"/>
  <c r="F81" i="9"/>
  <c r="F81" i="10" s="1"/>
  <c r="C82" i="9"/>
  <c r="C82" i="10" s="1"/>
  <c r="D82" i="9"/>
  <c r="D82" i="10" s="1"/>
  <c r="D82" i="11" s="1"/>
  <c r="D82" i="12" s="1"/>
  <c r="D82" i="13" s="1"/>
  <c r="D82" i="14" s="1"/>
  <c r="D82" i="15" s="1"/>
  <c r="D82" i="16" s="1"/>
  <c r="D82" i="17" s="1"/>
  <c r="C83" i="9"/>
  <c r="C83" i="10" s="1"/>
  <c r="D83" i="9"/>
  <c r="D83" i="10" s="1"/>
  <c r="D83" i="11" s="1"/>
  <c r="D83" i="12" s="1"/>
  <c r="D83" i="13" s="1"/>
  <c r="D83" i="14" s="1"/>
  <c r="D83" i="15" s="1"/>
  <c r="D83" i="16" s="1"/>
  <c r="D83" i="17" s="1"/>
  <c r="C84" i="9"/>
  <c r="C84" i="10" s="1"/>
  <c r="D84" i="9"/>
  <c r="D84" i="10" s="1"/>
  <c r="D84" i="11" s="1"/>
  <c r="D84" i="12" s="1"/>
  <c r="D84" i="13" s="1"/>
  <c r="D84" i="14" s="1"/>
  <c r="D84" i="15" s="1"/>
  <c r="D84" i="16" s="1"/>
  <c r="D84" i="17" s="1"/>
  <c r="C85" i="9"/>
  <c r="C85" i="10" s="1"/>
  <c r="D85" i="9"/>
  <c r="D85" i="10" s="1"/>
  <c r="D85" i="11" s="1"/>
  <c r="D85" i="12" s="1"/>
  <c r="D85" i="13" s="1"/>
  <c r="D85" i="14" s="1"/>
  <c r="D85" i="15" s="1"/>
  <c r="D85" i="16" s="1"/>
  <c r="D85" i="17" s="1"/>
  <c r="C86" i="9"/>
  <c r="D86"/>
  <c r="D86" i="10" s="1"/>
  <c r="D86" i="11" s="1"/>
  <c r="D86" i="12" s="1"/>
  <c r="D86" i="13" s="1"/>
  <c r="D86" i="14" s="1"/>
  <c r="D86" i="15" s="1"/>
  <c r="D86" i="16" s="1"/>
  <c r="D86" i="17" s="1"/>
  <c r="C87" i="9"/>
  <c r="D87"/>
  <c r="C88"/>
  <c r="C88" i="10" s="1"/>
  <c r="D88" i="9"/>
  <c r="D88" i="10" s="1"/>
  <c r="D88" i="11" s="1"/>
  <c r="D88" i="12" s="1"/>
  <c r="D88" i="13" s="1"/>
  <c r="D88" i="14" s="1"/>
  <c r="D88" i="15" s="1"/>
  <c r="D88" i="16" s="1"/>
  <c r="D88" i="17" s="1"/>
  <c r="C89" i="9"/>
  <c r="C89" i="10" s="1"/>
  <c r="D89" i="9"/>
  <c r="D89" i="10" s="1"/>
  <c r="D89" i="11" s="1"/>
  <c r="D89" i="12" s="1"/>
  <c r="D89" i="13" s="1"/>
  <c r="D89" i="14" s="1"/>
  <c r="D89" i="15" s="1"/>
  <c r="D89" i="16" s="1"/>
  <c r="D89" i="17" s="1"/>
  <c r="D81" i="9"/>
  <c r="C81"/>
  <c r="W85"/>
  <c r="T82"/>
  <c r="E89"/>
  <c r="T88"/>
  <c r="N87"/>
  <c r="K86"/>
  <c r="N85"/>
  <c r="T84"/>
  <c r="E84"/>
  <c r="T83"/>
  <c r="N83"/>
  <c r="Q82"/>
  <c r="AC87" i="7" l="1"/>
  <c r="P85" i="10"/>
  <c r="AB85" i="9"/>
  <c r="AC85" s="1"/>
  <c r="C86" i="10"/>
  <c r="AA86" s="1"/>
  <c r="AC86" s="1"/>
  <c r="AA86" i="9"/>
  <c r="AC86" s="1"/>
  <c r="I84" i="10"/>
  <c r="AA84" s="1"/>
  <c r="AA84" i="9"/>
  <c r="M84" i="10"/>
  <c r="AB84" i="9"/>
  <c r="AC84" s="1"/>
  <c r="AC90" i="8"/>
  <c r="AC81" i="7"/>
  <c r="AC90" s="1"/>
  <c r="D87" i="10"/>
  <c r="AB87" i="9"/>
  <c r="D81" i="10"/>
  <c r="AB81" i="9"/>
  <c r="C81" i="10"/>
  <c r="AA81" s="1"/>
  <c r="AA81" i="9"/>
  <c r="AC81" s="1"/>
  <c r="X87" i="12"/>
  <c r="Z87" i="11"/>
  <c r="Z90" s="1"/>
  <c r="C87" i="10"/>
  <c r="AA87" s="1"/>
  <c r="AA87" i="9"/>
  <c r="AC87" s="1"/>
  <c r="AC90" s="1"/>
  <c r="D13" i="4"/>
  <c r="D12"/>
  <c r="D10"/>
  <c r="D9"/>
  <c r="D8"/>
  <c r="D7"/>
  <c r="D6"/>
  <c r="K82" i="9"/>
  <c r="E83"/>
  <c r="Q83"/>
  <c r="W83"/>
  <c r="Q84"/>
  <c r="E85"/>
  <c r="T85"/>
  <c r="T86"/>
  <c r="T87"/>
  <c r="W88"/>
  <c r="N81"/>
  <c r="W81"/>
  <c r="W89"/>
  <c r="E82"/>
  <c r="K83"/>
  <c r="K84"/>
  <c r="K85"/>
  <c r="Q85"/>
  <c r="E86"/>
  <c r="Q86"/>
  <c r="H87"/>
  <c r="Q87"/>
  <c r="H88"/>
  <c r="Q89"/>
  <c r="E87"/>
  <c r="U89" i="11"/>
  <c r="U89" i="12" s="1"/>
  <c r="U89" i="13" s="1"/>
  <c r="U89" i="14" s="1"/>
  <c r="U89" i="15" s="1"/>
  <c r="U89" i="16" s="1"/>
  <c r="U89" i="17" s="1"/>
  <c r="U13" i="4" s="1"/>
  <c r="W89" i="10"/>
  <c r="U88" i="11"/>
  <c r="U88" i="12" s="1"/>
  <c r="U88" i="13" s="1"/>
  <c r="U88" i="14" s="1"/>
  <c r="U88" i="15" s="1"/>
  <c r="U88" i="16" s="1"/>
  <c r="U88" i="17" s="1"/>
  <c r="U12" i="4" s="1"/>
  <c r="W88" i="10"/>
  <c r="U87" i="11"/>
  <c r="U87" i="12" s="1"/>
  <c r="U87" i="13" s="1"/>
  <c r="U87" i="14" s="1"/>
  <c r="U87" i="15" s="1"/>
  <c r="U87" i="16" s="1"/>
  <c r="U87" i="17" s="1"/>
  <c r="U11" i="4" s="1"/>
  <c r="W87" i="10"/>
  <c r="U86" i="11"/>
  <c r="U86" i="12" s="1"/>
  <c r="U86" i="13" s="1"/>
  <c r="U86" i="14" s="1"/>
  <c r="U86" i="15" s="1"/>
  <c r="U86" i="16" s="1"/>
  <c r="U86" i="17" s="1"/>
  <c r="U10" i="4" s="1"/>
  <c r="W86" i="10"/>
  <c r="U85" i="11"/>
  <c r="U85" i="12" s="1"/>
  <c r="U85" i="13" s="1"/>
  <c r="U85" i="14" s="1"/>
  <c r="U85" i="15" s="1"/>
  <c r="U85" i="16" s="1"/>
  <c r="U85" i="17" s="1"/>
  <c r="U9" i="4" s="1"/>
  <c r="W85" i="10"/>
  <c r="U84" i="11"/>
  <c r="U84" i="12" s="1"/>
  <c r="U84" i="13" s="1"/>
  <c r="U84" i="14" s="1"/>
  <c r="U84" i="15" s="1"/>
  <c r="U84" i="16" s="1"/>
  <c r="U84" i="17" s="1"/>
  <c r="U8" i="4" s="1"/>
  <c r="W84" i="10"/>
  <c r="U83" i="11"/>
  <c r="U83" i="12" s="1"/>
  <c r="U83" i="13" s="1"/>
  <c r="U83" i="14" s="1"/>
  <c r="U83" i="15" s="1"/>
  <c r="U83" i="16" s="1"/>
  <c r="U83" i="17" s="1"/>
  <c r="U7" i="4" s="1"/>
  <c r="W83" i="10"/>
  <c r="U82" i="11"/>
  <c r="U82" i="12" s="1"/>
  <c r="U82" i="13" s="1"/>
  <c r="U82" i="14" s="1"/>
  <c r="U82" i="15" s="1"/>
  <c r="U82" i="16" s="1"/>
  <c r="U82" i="17" s="1"/>
  <c r="U6" i="4" s="1"/>
  <c r="W82" i="10"/>
  <c r="U81" i="11"/>
  <c r="U81" i="12" s="1"/>
  <c r="U81" i="13" s="1"/>
  <c r="U81" i="14" s="1"/>
  <c r="U81" i="15" s="1"/>
  <c r="U81" i="16" s="1"/>
  <c r="U81" i="17" s="1"/>
  <c r="U5" i="4" s="1"/>
  <c r="W81" i="10"/>
  <c r="W84" i="9"/>
  <c r="W87"/>
  <c r="W82"/>
  <c r="W86"/>
  <c r="R81" i="11"/>
  <c r="R81" i="12" s="1"/>
  <c r="R81" i="13" s="1"/>
  <c r="R81" i="14" s="1"/>
  <c r="R81" i="15" s="1"/>
  <c r="R81" i="16" s="1"/>
  <c r="R81" i="17" s="1"/>
  <c r="R5" i="4" s="1"/>
  <c r="T81" i="10"/>
  <c r="R89" i="11"/>
  <c r="R89" i="12" s="1"/>
  <c r="R89" i="13" s="1"/>
  <c r="R89" i="14" s="1"/>
  <c r="R89" i="15" s="1"/>
  <c r="R89" i="16" s="1"/>
  <c r="R89" i="17" s="1"/>
  <c r="R13" i="4" s="1"/>
  <c r="T89" i="10"/>
  <c r="R88" i="11"/>
  <c r="R88" i="12" s="1"/>
  <c r="R88" i="13" s="1"/>
  <c r="R88" i="14" s="1"/>
  <c r="R88" i="15" s="1"/>
  <c r="R88" i="16" s="1"/>
  <c r="R88" i="17" s="1"/>
  <c r="R12" i="4" s="1"/>
  <c r="T88" i="10"/>
  <c r="R87" i="11"/>
  <c r="R87" i="12" s="1"/>
  <c r="R87" i="13" s="1"/>
  <c r="R87" i="14" s="1"/>
  <c r="R87" i="15" s="1"/>
  <c r="R87" i="16" s="1"/>
  <c r="R87" i="17" s="1"/>
  <c r="R11" i="4" s="1"/>
  <c r="T87" i="10"/>
  <c r="R86" i="11"/>
  <c r="R86" i="12" s="1"/>
  <c r="R86" i="13" s="1"/>
  <c r="R86" i="14" s="1"/>
  <c r="R86" i="15" s="1"/>
  <c r="R86" i="16" s="1"/>
  <c r="R86" i="17" s="1"/>
  <c r="R10" i="4" s="1"/>
  <c r="T86" i="10"/>
  <c r="R85" i="11"/>
  <c r="R85" i="12" s="1"/>
  <c r="R85" i="13" s="1"/>
  <c r="R85" i="14" s="1"/>
  <c r="R85" i="15" s="1"/>
  <c r="R85" i="16" s="1"/>
  <c r="R85" i="17" s="1"/>
  <c r="R9" i="4" s="1"/>
  <c r="T85" i="10"/>
  <c r="R84" i="11"/>
  <c r="R84" i="12" s="1"/>
  <c r="R84" i="13" s="1"/>
  <c r="R84" i="14" s="1"/>
  <c r="R84" i="15" s="1"/>
  <c r="R84" i="16" s="1"/>
  <c r="R84" i="17" s="1"/>
  <c r="R8" i="4" s="1"/>
  <c r="T84" i="10"/>
  <c r="R83" i="11"/>
  <c r="R83" i="12" s="1"/>
  <c r="R83" i="13" s="1"/>
  <c r="R83" i="14" s="1"/>
  <c r="R83" i="15" s="1"/>
  <c r="R83" i="16" s="1"/>
  <c r="R83" i="17" s="1"/>
  <c r="R7" i="4" s="1"/>
  <c r="T83" i="10"/>
  <c r="R82" i="11"/>
  <c r="R82" i="12" s="1"/>
  <c r="R82" i="13" s="1"/>
  <c r="R82" i="14" s="1"/>
  <c r="R82" i="15" s="1"/>
  <c r="R82" i="16" s="1"/>
  <c r="R82" i="17" s="1"/>
  <c r="R6" i="4" s="1"/>
  <c r="T82" i="10"/>
  <c r="T81" i="9"/>
  <c r="T89"/>
  <c r="Q81" i="10"/>
  <c r="O81" i="11"/>
  <c r="O81" i="12" s="1"/>
  <c r="O81" i="13" s="1"/>
  <c r="O81" i="14" s="1"/>
  <c r="O81" i="15" s="1"/>
  <c r="O81" i="16" s="1"/>
  <c r="O81" i="17" s="1"/>
  <c r="O5" i="4" s="1"/>
  <c r="Q89" i="10"/>
  <c r="O89" i="11"/>
  <c r="O89" i="12" s="1"/>
  <c r="O89" i="13" s="1"/>
  <c r="O89" i="14" s="1"/>
  <c r="O89" i="15" s="1"/>
  <c r="O89" i="16" s="1"/>
  <c r="O89" i="17" s="1"/>
  <c r="O13" i="4" s="1"/>
  <c r="O88" i="11"/>
  <c r="O88" i="12" s="1"/>
  <c r="O88" i="13" s="1"/>
  <c r="O88" i="14" s="1"/>
  <c r="O88" i="15" s="1"/>
  <c r="O88" i="16" s="1"/>
  <c r="O88" i="17" s="1"/>
  <c r="O12" i="4" s="1"/>
  <c r="Q88" i="10"/>
  <c r="Q87"/>
  <c r="O87" i="11"/>
  <c r="O87" i="12" s="1"/>
  <c r="O87" i="13" s="1"/>
  <c r="O87" i="14" s="1"/>
  <c r="O87" i="15" s="1"/>
  <c r="O87" i="16" s="1"/>
  <c r="O87" i="17" s="1"/>
  <c r="O11" i="4" s="1"/>
  <c r="O86" i="11"/>
  <c r="O86" i="12" s="1"/>
  <c r="O86" i="13" s="1"/>
  <c r="O86" i="14" s="1"/>
  <c r="O86" i="15" s="1"/>
  <c r="O86" i="16" s="1"/>
  <c r="O86" i="17" s="1"/>
  <c r="O10" i="4" s="1"/>
  <c r="Q86" i="10"/>
  <c r="Q85"/>
  <c r="O85" i="11"/>
  <c r="O85" i="12" s="1"/>
  <c r="O85" i="13" s="1"/>
  <c r="O85" i="14" s="1"/>
  <c r="O85" i="15" s="1"/>
  <c r="O85" i="16" s="1"/>
  <c r="O85" i="17" s="1"/>
  <c r="O9" i="4" s="1"/>
  <c r="O84" i="11"/>
  <c r="O84" i="12" s="1"/>
  <c r="O84" i="13" s="1"/>
  <c r="O84" i="14" s="1"/>
  <c r="O84" i="15" s="1"/>
  <c r="O84" i="16" s="1"/>
  <c r="O84" i="17" s="1"/>
  <c r="O8" i="4" s="1"/>
  <c r="Q84" i="10"/>
  <c r="Q83"/>
  <c r="O83" i="11"/>
  <c r="O83" i="12" s="1"/>
  <c r="O83" i="13" s="1"/>
  <c r="O83" i="14" s="1"/>
  <c r="O83" i="15" s="1"/>
  <c r="O83" i="16" s="1"/>
  <c r="O83" i="17" s="1"/>
  <c r="O7" i="4" s="1"/>
  <c r="O82" i="11"/>
  <c r="O82" i="12" s="1"/>
  <c r="O82" i="13" s="1"/>
  <c r="O82" i="14" s="1"/>
  <c r="O82" i="15" s="1"/>
  <c r="O82" i="16" s="1"/>
  <c r="O82" i="17" s="1"/>
  <c r="O6" i="4" s="1"/>
  <c r="Q82" i="10"/>
  <c r="L81" i="11"/>
  <c r="L81" i="12" s="1"/>
  <c r="L81" i="13" s="1"/>
  <c r="L81" i="14" s="1"/>
  <c r="L81" i="15" s="1"/>
  <c r="L81" i="16" s="1"/>
  <c r="L81" i="17" s="1"/>
  <c r="L5" i="4" s="1"/>
  <c r="N81" i="10"/>
  <c r="L89" i="11"/>
  <c r="L89" i="12" s="1"/>
  <c r="L89" i="13" s="1"/>
  <c r="L89" i="14" s="1"/>
  <c r="L89" i="15" s="1"/>
  <c r="L89" i="16" s="1"/>
  <c r="L89" i="17" s="1"/>
  <c r="L13" i="4" s="1"/>
  <c r="N89" i="10"/>
  <c r="L88" i="11"/>
  <c r="L88" i="12" s="1"/>
  <c r="L88" i="13" s="1"/>
  <c r="L88" i="14" s="1"/>
  <c r="L88" i="15" s="1"/>
  <c r="L88" i="16" s="1"/>
  <c r="L88" i="17" s="1"/>
  <c r="L12" i="4" s="1"/>
  <c r="N88" i="10"/>
  <c r="L87" i="11"/>
  <c r="L87" i="12" s="1"/>
  <c r="L87" i="13" s="1"/>
  <c r="L87" i="14" s="1"/>
  <c r="L87" i="15" s="1"/>
  <c r="L87" i="16" s="1"/>
  <c r="L87" i="17" s="1"/>
  <c r="L11" i="4" s="1"/>
  <c r="N87" i="10"/>
  <c r="L86" i="11"/>
  <c r="L86" i="12" s="1"/>
  <c r="L86" i="13" s="1"/>
  <c r="L86" i="14" s="1"/>
  <c r="L86" i="15" s="1"/>
  <c r="L86" i="16" s="1"/>
  <c r="L86" i="17" s="1"/>
  <c r="L10" i="4" s="1"/>
  <c r="N86" i="10"/>
  <c r="L85" i="11"/>
  <c r="L85" i="12" s="1"/>
  <c r="L85" i="13" s="1"/>
  <c r="L85" i="14" s="1"/>
  <c r="L85" i="15" s="1"/>
  <c r="L85" i="16" s="1"/>
  <c r="L85" i="17" s="1"/>
  <c r="L9" i="4" s="1"/>
  <c r="N85" i="10"/>
  <c r="L84" i="11"/>
  <c r="L84" i="12" s="1"/>
  <c r="L84" i="13" s="1"/>
  <c r="L84" i="14" s="1"/>
  <c r="L84" i="15" s="1"/>
  <c r="L84" i="16" s="1"/>
  <c r="L84" i="17" s="1"/>
  <c r="L8" i="4" s="1"/>
  <c r="N84" i="10"/>
  <c r="L83" i="11"/>
  <c r="L83" i="12" s="1"/>
  <c r="L83" i="13" s="1"/>
  <c r="L83" i="14" s="1"/>
  <c r="L83" i="15" s="1"/>
  <c r="L83" i="16" s="1"/>
  <c r="L83" i="17" s="1"/>
  <c r="L7" i="4" s="1"/>
  <c r="N83" i="10"/>
  <c r="L82" i="11"/>
  <c r="L82" i="12" s="1"/>
  <c r="L82" i="13" s="1"/>
  <c r="L82" i="14" s="1"/>
  <c r="L82" i="15" s="1"/>
  <c r="L82" i="16" s="1"/>
  <c r="L82" i="17" s="1"/>
  <c r="L6" i="4" s="1"/>
  <c r="N82" i="10"/>
  <c r="N89" i="9"/>
  <c r="K81"/>
  <c r="J81" i="10"/>
  <c r="J81" i="11" s="1"/>
  <c r="J81" i="12" s="1"/>
  <c r="J81" i="13" s="1"/>
  <c r="J81" i="14" s="1"/>
  <c r="J81" i="15" s="1"/>
  <c r="J81" i="16" s="1"/>
  <c r="J81" i="17" s="1"/>
  <c r="J5" i="4" s="1"/>
  <c r="I89" i="11"/>
  <c r="I89" i="12" s="1"/>
  <c r="I89" i="13" s="1"/>
  <c r="I89" i="14" s="1"/>
  <c r="I89" i="15" s="1"/>
  <c r="I89" i="16" s="1"/>
  <c r="I89" i="17" s="1"/>
  <c r="I13" i="4" s="1"/>
  <c r="K89" i="10"/>
  <c r="I88" i="11"/>
  <c r="I88" i="12" s="1"/>
  <c r="I88" i="13" s="1"/>
  <c r="I88" i="14" s="1"/>
  <c r="I88" i="15" s="1"/>
  <c r="I88" i="16" s="1"/>
  <c r="I88" i="17" s="1"/>
  <c r="I12" i="4" s="1"/>
  <c r="K88" i="10"/>
  <c r="I87" i="11"/>
  <c r="I87" i="12" s="1"/>
  <c r="I87" i="13" s="1"/>
  <c r="I87" i="14" s="1"/>
  <c r="I87" i="15" s="1"/>
  <c r="I87" i="16" s="1"/>
  <c r="I87" i="17" s="1"/>
  <c r="I11" i="4" s="1"/>
  <c r="K87" i="10"/>
  <c r="I86" i="11"/>
  <c r="I86" i="12" s="1"/>
  <c r="I86" i="13" s="1"/>
  <c r="I86" i="14" s="1"/>
  <c r="I86" i="15" s="1"/>
  <c r="I86" i="16" s="1"/>
  <c r="I86" i="17" s="1"/>
  <c r="I10" i="4" s="1"/>
  <c r="K86" i="10"/>
  <c r="I85" i="11"/>
  <c r="I85" i="12" s="1"/>
  <c r="I85" i="13" s="1"/>
  <c r="I85" i="14" s="1"/>
  <c r="I85" i="15" s="1"/>
  <c r="I85" i="16" s="1"/>
  <c r="I85" i="17" s="1"/>
  <c r="I9" i="4" s="1"/>
  <c r="K85" i="10"/>
  <c r="I84" i="11"/>
  <c r="K84" i="10"/>
  <c r="I83" i="11"/>
  <c r="I83" i="12" s="1"/>
  <c r="I83" i="13" s="1"/>
  <c r="I83" i="14" s="1"/>
  <c r="I83" i="15" s="1"/>
  <c r="I83" i="16" s="1"/>
  <c r="I83" i="17" s="1"/>
  <c r="I7" i="4" s="1"/>
  <c r="K83" i="10"/>
  <c r="I82" i="11"/>
  <c r="I82" i="12" s="1"/>
  <c r="I82" i="13" s="1"/>
  <c r="I82" i="14" s="1"/>
  <c r="I82" i="15" s="1"/>
  <c r="I82" i="16" s="1"/>
  <c r="I82" i="17" s="1"/>
  <c r="I6" i="4" s="1"/>
  <c r="K82" i="10"/>
  <c r="K87" i="9"/>
  <c r="K88"/>
  <c r="K89"/>
  <c r="I81" i="11"/>
  <c r="I81" i="12" s="1"/>
  <c r="I81" i="13" s="1"/>
  <c r="I81" i="14" s="1"/>
  <c r="I81" i="15" s="1"/>
  <c r="I81" i="16" s="1"/>
  <c r="I81" i="17" s="1"/>
  <c r="I5" i="4" s="1"/>
  <c r="K81" i="10"/>
  <c r="F89" i="11"/>
  <c r="F89" i="12" s="1"/>
  <c r="F89" i="13" s="1"/>
  <c r="F89" i="14" s="1"/>
  <c r="F89" i="15" s="1"/>
  <c r="F89" i="16" s="1"/>
  <c r="F89" i="17" s="1"/>
  <c r="F13" i="4" s="1"/>
  <c r="H89" i="10"/>
  <c r="F88" i="11"/>
  <c r="F88" i="12" s="1"/>
  <c r="F88" i="13" s="1"/>
  <c r="F88" i="14" s="1"/>
  <c r="F88" i="15" s="1"/>
  <c r="F88" i="16" s="1"/>
  <c r="F88" i="17" s="1"/>
  <c r="F12" i="4" s="1"/>
  <c r="H88" i="10"/>
  <c r="F87" i="11"/>
  <c r="F87" i="12" s="1"/>
  <c r="F87" i="13" s="1"/>
  <c r="F87" i="14" s="1"/>
  <c r="F87" i="15" s="1"/>
  <c r="F87" i="16" s="1"/>
  <c r="F87" i="17" s="1"/>
  <c r="F11" i="4" s="1"/>
  <c r="H87" i="10"/>
  <c r="H86" i="9"/>
  <c r="F86" i="10"/>
  <c r="H85" i="9"/>
  <c r="F85" i="10"/>
  <c r="H84" i="9"/>
  <c r="F84" i="10"/>
  <c r="H83" i="9"/>
  <c r="F83" i="10"/>
  <c r="H82" i="9"/>
  <c r="F82" i="10"/>
  <c r="F81" i="11"/>
  <c r="F81" i="12" s="1"/>
  <c r="F81" i="13" s="1"/>
  <c r="F81" i="14" s="1"/>
  <c r="F81" i="15" s="1"/>
  <c r="F81" i="16" s="1"/>
  <c r="F81" i="17" s="1"/>
  <c r="F5" i="4" s="1"/>
  <c r="H81" i="10"/>
  <c r="H81" i="9"/>
  <c r="H89"/>
  <c r="C89" i="11"/>
  <c r="C89" i="12" s="1"/>
  <c r="C89" i="13" s="1"/>
  <c r="C89" i="14" s="1"/>
  <c r="C89" i="15" s="1"/>
  <c r="C89" i="16" s="1"/>
  <c r="C89" i="17" s="1"/>
  <c r="E89" i="10"/>
  <c r="C88" i="11"/>
  <c r="C88" i="12" s="1"/>
  <c r="C88" i="13" s="1"/>
  <c r="C88" i="14" s="1"/>
  <c r="C88" i="15" s="1"/>
  <c r="C88" i="16" s="1"/>
  <c r="C88" i="17" s="1"/>
  <c r="E88" i="10"/>
  <c r="C87" i="11"/>
  <c r="C86"/>
  <c r="E86" i="10"/>
  <c r="C85" i="11"/>
  <c r="C85" i="12" s="1"/>
  <c r="C85" i="13" s="1"/>
  <c r="C85" i="14" s="1"/>
  <c r="C85" i="15" s="1"/>
  <c r="C85" i="16" s="1"/>
  <c r="C85" i="17" s="1"/>
  <c r="E85" i="10"/>
  <c r="C84" i="11"/>
  <c r="C84" i="12" s="1"/>
  <c r="C84" i="13" s="1"/>
  <c r="C84" i="14" s="1"/>
  <c r="C84" i="15" s="1"/>
  <c r="C84" i="16" s="1"/>
  <c r="C84" i="17" s="1"/>
  <c r="E84" i="10"/>
  <c r="E83"/>
  <c r="C83" i="11"/>
  <c r="C83" i="12" s="1"/>
  <c r="C83" i="13" s="1"/>
  <c r="C83" i="14" s="1"/>
  <c r="C83" i="15" s="1"/>
  <c r="C83" i="16" s="1"/>
  <c r="C83" i="17" s="1"/>
  <c r="C82" i="11"/>
  <c r="C82" i="12" s="1"/>
  <c r="C82" i="13" s="1"/>
  <c r="C82" i="14" s="1"/>
  <c r="C82" i="15" s="1"/>
  <c r="C82" i="16" s="1"/>
  <c r="C82" i="17" s="1"/>
  <c r="E82" i="10"/>
  <c r="E88" i="9"/>
  <c r="C81" i="11"/>
  <c r="E81" i="10"/>
  <c r="Q88" i="9"/>
  <c r="Q81"/>
  <c r="N82"/>
  <c r="N84"/>
  <c r="N86"/>
  <c r="N88"/>
  <c r="W74" i="12"/>
  <c r="T74"/>
  <c r="Q74"/>
  <c r="N74"/>
  <c r="K74"/>
  <c r="H74"/>
  <c r="E74"/>
  <c r="W73"/>
  <c r="T73"/>
  <c r="Q73"/>
  <c r="N73"/>
  <c r="K73"/>
  <c r="H73"/>
  <c r="E73"/>
  <c r="W72"/>
  <c r="T72"/>
  <c r="Q72"/>
  <c r="N72"/>
  <c r="K72"/>
  <c r="H72"/>
  <c r="E72"/>
  <c r="W71"/>
  <c r="T71"/>
  <c r="Q71"/>
  <c r="N71"/>
  <c r="K71"/>
  <c r="H71"/>
  <c r="E71"/>
  <c r="W70"/>
  <c r="T70"/>
  <c r="Q70"/>
  <c r="N70"/>
  <c r="K70"/>
  <c r="H70"/>
  <c r="E70"/>
  <c r="W69"/>
  <c r="T69"/>
  <c r="Q69"/>
  <c r="N69"/>
  <c r="K69"/>
  <c r="H69"/>
  <c r="E69"/>
  <c r="W68"/>
  <c r="T68"/>
  <c r="Q68"/>
  <c r="N68"/>
  <c r="K68"/>
  <c r="H68"/>
  <c r="E68"/>
  <c r="W67"/>
  <c r="T67"/>
  <c r="Q67"/>
  <c r="N67"/>
  <c r="K67"/>
  <c r="H67"/>
  <c r="E67"/>
  <c r="W66"/>
  <c r="T66"/>
  <c r="T75" s="1"/>
  <c r="Q66"/>
  <c r="N66"/>
  <c r="N75" s="1"/>
  <c r="K66"/>
  <c r="H66"/>
  <c r="H75" s="1"/>
  <c r="E66"/>
  <c r="W74" i="11"/>
  <c r="T74"/>
  <c r="Q74"/>
  <c r="N74"/>
  <c r="K74"/>
  <c r="H74"/>
  <c r="E74"/>
  <c r="W73"/>
  <c r="T73"/>
  <c r="Q73"/>
  <c r="N73"/>
  <c r="K73"/>
  <c r="H73"/>
  <c r="E73"/>
  <c r="W72"/>
  <c r="T72"/>
  <c r="Q72"/>
  <c r="N72"/>
  <c r="K72"/>
  <c r="H72"/>
  <c r="E72"/>
  <c r="W71"/>
  <c r="T71"/>
  <c r="Q71"/>
  <c r="N71"/>
  <c r="K71"/>
  <c r="H71"/>
  <c r="E71"/>
  <c r="W70"/>
  <c r="T70"/>
  <c r="Q70"/>
  <c r="N70"/>
  <c r="K70"/>
  <c r="H70"/>
  <c r="E70"/>
  <c r="W69"/>
  <c r="T69"/>
  <c r="Q69"/>
  <c r="N69"/>
  <c r="K69"/>
  <c r="H69"/>
  <c r="E69"/>
  <c r="W68"/>
  <c r="T68"/>
  <c r="Q68"/>
  <c r="N68"/>
  <c r="K68"/>
  <c r="H68"/>
  <c r="E68"/>
  <c r="W67"/>
  <c r="T67"/>
  <c r="Q67"/>
  <c r="N67"/>
  <c r="K67"/>
  <c r="H67"/>
  <c r="E67"/>
  <c r="W66"/>
  <c r="W75" s="1"/>
  <c r="T66"/>
  <c r="Q66"/>
  <c r="Q75" s="1"/>
  <c r="N66"/>
  <c r="K66"/>
  <c r="K75" s="1"/>
  <c r="H66"/>
  <c r="E66"/>
  <c r="E75" s="1"/>
  <c r="W74" i="10"/>
  <c r="T74"/>
  <c r="Q74"/>
  <c r="N74"/>
  <c r="K74"/>
  <c r="H74"/>
  <c r="E74"/>
  <c r="W73"/>
  <c r="T73"/>
  <c r="Q73"/>
  <c r="N73"/>
  <c r="K73"/>
  <c r="H73"/>
  <c r="E73"/>
  <c r="W72"/>
  <c r="T72"/>
  <c r="Q72"/>
  <c r="N72"/>
  <c r="K72"/>
  <c r="H72"/>
  <c r="E72"/>
  <c r="W71"/>
  <c r="T71"/>
  <c r="Q71"/>
  <c r="N71"/>
  <c r="K71"/>
  <c r="H71"/>
  <c r="E71"/>
  <c r="W70"/>
  <c r="T70"/>
  <c r="Q70"/>
  <c r="N70"/>
  <c r="K70"/>
  <c r="H70"/>
  <c r="E70"/>
  <c r="W69"/>
  <c r="T69"/>
  <c r="Q69"/>
  <c r="N69"/>
  <c r="K69"/>
  <c r="H69"/>
  <c r="E69"/>
  <c r="W68"/>
  <c r="T68"/>
  <c r="Q68"/>
  <c r="N68"/>
  <c r="K68"/>
  <c r="H68"/>
  <c r="E68"/>
  <c r="W67"/>
  <c r="T67"/>
  <c r="Q67"/>
  <c r="N67"/>
  <c r="K67"/>
  <c r="H67"/>
  <c r="E67"/>
  <c r="W66"/>
  <c r="T66"/>
  <c r="T75" s="1"/>
  <c r="Q66"/>
  <c r="N66"/>
  <c r="N75" s="1"/>
  <c r="K66"/>
  <c r="H66"/>
  <c r="H75" s="1"/>
  <c r="E66"/>
  <c r="W74" i="8"/>
  <c r="T74"/>
  <c r="Q74"/>
  <c r="N74"/>
  <c r="K74"/>
  <c r="H74"/>
  <c r="E74"/>
  <c r="W73"/>
  <c r="T73"/>
  <c r="Q73"/>
  <c r="N73"/>
  <c r="K73"/>
  <c r="H73"/>
  <c r="E73"/>
  <c r="W72"/>
  <c r="T72"/>
  <c r="Q72"/>
  <c r="N72"/>
  <c r="K72"/>
  <c r="H72"/>
  <c r="E72"/>
  <c r="W71"/>
  <c r="T71"/>
  <c r="Q71"/>
  <c r="N71"/>
  <c r="K71"/>
  <c r="H71"/>
  <c r="E71"/>
  <c r="W70"/>
  <c r="T70"/>
  <c r="Q70"/>
  <c r="N70"/>
  <c r="K70"/>
  <c r="H70"/>
  <c r="E70"/>
  <c r="W69"/>
  <c r="T69"/>
  <c r="Q69"/>
  <c r="N69"/>
  <c r="K69"/>
  <c r="H69"/>
  <c r="E69"/>
  <c r="W68"/>
  <c r="T68"/>
  <c r="Q68"/>
  <c r="N68"/>
  <c r="K68"/>
  <c r="H68"/>
  <c r="E68"/>
  <c r="W67"/>
  <c r="T67"/>
  <c r="Q67"/>
  <c r="N67"/>
  <c r="K67"/>
  <c r="H67"/>
  <c r="E67"/>
  <c r="W66"/>
  <c r="W75" s="1"/>
  <c r="T66"/>
  <c r="Q66"/>
  <c r="Q75" s="1"/>
  <c r="N66"/>
  <c r="K66"/>
  <c r="K75" s="1"/>
  <c r="H66"/>
  <c r="E66"/>
  <c r="E75" s="1"/>
  <c r="W74" i="7"/>
  <c r="T74"/>
  <c r="Q74"/>
  <c r="N74"/>
  <c r="K74"/>
  <c r="H74"/>
  <c r="E74"/>
  <c r="W73"/>
  <c r="T73"/>
  <c r="Q73"/>
  <c r="N73"/>
  <c r="K73"/>
  <c r="H73"/>
  <c r="E73"/>
  <c r="W72"/>
  <c r="T72"/>
  <c r="Q72"/>
  <c r="N72"/>
  <c r="K72"/>
  <c r="H72"/>
  <c r="E72"/>
  <c r="W71"/>
  <c r="T71"/>
  <c r="Q71"/>
  <c r="N71"/>
  <c r="K71"/>
  <c r="H71"/>
  <c r="E71"/>
  <c r="W70"/>
  <c r="T70"/>
  <c r="Q70"/>
  <c r="N70"/>
  <c r="K70"/>
  <c r="H70"/>
  <c r="E70"/>
  <c r="W69"/>
  <c r="T69"/>
  <c r="Q69"/>
  <c r="N69"/>
  <c r="K69"/>
  <c r="H69"/>
  <c r="E69"/>
  <c r="W68"/>
  <c r="T68"/>
  <c r="Q68"/>
  <c r="N68"/>
  <c r="K68"/>
  <c r="H68"/>
  <c r="E68"/>
  <c r="W67"/>
  <c r="T67"/>
  <c r="Q67"/>
  <c r="N67"/>
  <c r="K67"/>
  <c r="H67"/>
  <c r="E67"/>
  <c r="W66"/>
  <c r="T66"/>
  <c r="T75" s="1"/>
  <c r="Q66"/>
  <c r="N66"/>
  <c r="N75" s="1"/>
  <c r="K66"/>
  <c r="H66"/>
  <c r="H75" s="1"/>
  <c r="E66"/>
  <c r="W74" i="6"/>
  <c r="T74"/>
  <c r="Q74"/>
  <c r="N74"/>
  <c r="K74"/>
  <c r="H74"/>
  <c r="E74"/>
  <c r="W73"/>
  <c r="T73"/>
  <c r="Q73"/>
  <c r="N73"/>
  <c r="K73"/>
  <c r="H73"/>
  <c r="E73"/>
  <c r="W72"/>
  <c r="T72"/>
  <c r="Q72"/>
  <c r="N72"/>
  <c r="K72"/>
  <c r="H72"/>
  <c r="E72"/>
  <c r="W71"/>
  <c r="T71"/>
  <c r="Q71"/>
  <c r="N71"/>
  <c r="K71"/>
  <c r="H71"/>
  <c r="E71"/>
  <c r="W70"/>
  <c r="T70"/>
  <c r="Q70"/>
  <c r="N70"/>
  <c r="K70"/>
  <c r="H70"/>
  <c r="E70"/>
  <c r="W69"/>
  <c r="T69"/>
  <c r="Q69"/>
  <c r="N69"/>
  <c r="K69"/>
  <c r="H69"/>
  <c r="E69"/>
  <c r="W68"/>
  <c r="T68"/>
  <c r="Q68"/>
  <c r="N68"/>
  <c r="K68"/>
  <c r="H68"/>
  <c r="E68"/>
  <c r="W67"/>
  <c r="T67"/>
  <c r="Q67"/>
  <c r="N67"/>
  <c r="K67"/>
  <c r="H67"/>
  <c r="E67"/>
  <c r="W66"/>
  <c r="T66"/>
  <c r="Q66"/>
  <c r="N66"/>
  <c r="K66"/>
  <c r="H66"/>
  <c r="E66"/>
  <c r="E81"/>
  <c r="H81"/>
  <c r="K81"/>
  <c r="N81"/>
  <c r="Q81"/>
  <c r="T81"/>
  <c r="W81"/>
  <c r="E82"/>
  <c r="H82"/>
  <c r="K82"/>
  <c r="N82"/>
  <c r="Q82"/>
  <c r="T82"/>
  <c r="W82"/>
  <c r="E83"/>
  <c r="H83"/>
  <c r="K83"/>
  <c r="N83"/>
  <c r="Q83"/>
  <c r="T83"/>
  <c r="W83"/>
  <c r="E84"/>
  <c r="H84"/>
  <c r="K84"/>
  <c r="N84"/>
  <c r="Q84"/>
  <c r="T84"/>
  <c r="W84"/>
  <c r="E85"/>
  <c r="H85"/>
  <c r="K85"/>
  <c r="N85"/>
  <c r="Q85"/>
  <c r="T85"/>
  <c r="W85"/>
  <c r="E86"/>
  <c r="H86"/>
  <c r="K86"/>
  <c r="N86"/>
  <c r="Q86"/>
  <c r="T86"/>
  <c r="W86"/>
  <c r="E87"/>
  <c r="H87"/>
  <c r="K87"/>
  <c r="N87"/>
  <c r="Q87"/>
  <c r="T87"/>
  <c r="W87"/>
  <c r="E88"/>
  <c r="H88"/>
  <c r="K88"/>
  <c r="N88"/>
  <c r="Q88"/>
  <c r="T88"/>
  <c r="W88"/>
  <c r="E89"/>
  <c r="H89"/>
  <c r="K89"/>
  <c r="N89"/>
  <c r="Q89"/>
  <c r="T89"/>
  <c r="W89"/>
  <c r="K90"/>
  <c r="W90"/>
  <c r="W89" i="7"/>
  <c r="T89"/>
  <c r="Q89"/>
  <c r="N89"/>
  <c r="K89"/>
  <c r="H89"/>
  <c r="E89"/>
  <c r="W88"/>
  <c r="T88"/>
  <c r="Q88"/>
  <c r="N88"/>
  <c r="K88"/>
  <c r="H88"/>
  <c r="E88"/>
  <c r="W87"/>
  <c r="T87"/>
  <c r="Q87"/>
  <c r="N87"/>
  <c r="K87"/>
  <c r="H87"/>
  <c r="E87"/>
  <c r="W86"/>
  <c r="T86"/>
  <c r="Q86"/>
  <c r="N86"/>
  <c r="K86"/>
  <c r="H86"/>
  <c r="E86"/>
  <c r="W85"/>
  <c r="T85"/>
  <c r="Q85"/>
  <c r="N85"/>
  <c r="K85"/>
  <c r="H85"/>
  <c r="E85"/>
  <c r="W84"/>
  <c r="T84"/>
  <c r="Q84"/>
  <c r="N84"/>
  <c r="K84"/>
  <c r="H84"/>
  <c r="E84"/>
  <c r="W83"/>
  <c r="T83"/>
  <c r="Q83"/>
  <c r="N83"/>
  <c r="K83"/>
  <c r="H83"/>
  <c r="E83"/>
  <c r="W82"/>
  <c r="T82"/>
  <c r="Q82"/>
  <c r="N82"/>
  <c r="K82"/>
  <c r="H82"/>
  <c r="E82"/>
  <c r="W81"/>
  <c r="T81"/>
  <c r="Q81"/>
  <c r="N81"/>
  <c r="K81"/>
  <c r="H81"/>
  <c r="E81"/>
  <c r="W89" i="8"/>
  <c r="T89"/>
  <c r="Q89"/>
  <c r="N89"/>
  <c r="K89"/>
  <c r="H89"/>
  <c r="E89"/>
  <c r="W88"/>
  <c r="T88"/>
  <c r="Q88"/>
  <c r="N88"/>
  <c r="K88"/>
  <c r="H88"/>
  <c r="E88"/>
  <c r="W87"/>
  <c r="T87"/>
  <c r="Q87"/>
  <c r="N87"/>
  <c r="K87"/>
  <c r="H87"/>
  <c r="E87"/>
  <c r="W86"/>
  <c r="T86"/>
  <c r="Q86"/>
  <c r="N86"/>
  <c r="K86"/>
  <c r="H86"/>
  <c r="E86"/>
  <c r="W85"/>
  <c r="T85"/>
  <c r="Q85"/>
  <c r="N85"/>
  <c r="K85"/>
  <c r="H85"/>
  <c r="E85"/>
  <c r="W84"/>
  <c r="T84"/>
  <c r="Q84"/>
  <c r="N84"/>
  <c r="K84"/>
  <c r="H84"/>
  <c r="E84"/>
  <c r="W83"/>
  <c r="T83"/>
  <c r="Q83"/>
  <c r="N83"/>
  <c r="K83"/>
  <c r="H83"/>
  <c r="E83"/>
  <c r="W82"/>
  <c r="T82"/>
  <c r="Q82"/>
  <c r="N82"/>
  <c r="K82"/>
  <c r="H82"/>
  <c r="E82"/>
  <c r="W81"/>
  <c r="T81"/>
  <c r="Q81"/>
  <c r="N81"/>
  <c r="K81"/>
  <c r="H81"/>
  <c r="E81"/>
  <c r="P85" i="11" l="1"/>
  <c r="AB85" i="10"/>
  <c r="AC85" s="1"/>
  <c r="Q90" i="6"/>
  <c r="C86" i="12"/>
  <c r="AA86" s="1"/>
  <c r="AC86" s="1"/>
  <c r="AA86" i="11"/>
  <c r="AC86" s="1"/>
  <c r="C86" i="13"/>
  <c r="I84" i="12"/>
  <c r="AA84" i="11"/>
  <c r="M84"/>
  <c r="AB84" i="10"/>
  <c r="AC84" s="1"/>
  <c r="D87" i="11"/>
  <c r="AB87" i="10"/>
  <c r="AC87" s="1"/>
  <c r="D81" i="11"/>
  <c r="AB81" i="10"/>
  <c r="AC81" s="1"/>
  <c r="C81" i="12"/>
  <c r="AA81" i="11"/>
  <c r="E87" i="10"/>
  <c r="E90" s="1"/>
  <c r="X87" i="13"/>
  <c r="Z87" i="12"/>
  <c r="Z90" s="1"/>
  <c r="C87"/>
  <c r="AA87" i="11"/>
  <c r="C6" i="4"/>
  <c r="C8"/>
  <c r="C9"/>
  <c r="C12"/>
  <c r="C13"/>
  <c r="C7"/>
  <c r="T90" i="6"/>
  <c r="N90"/>
  <c r="H90"/>
  <c r="H75"/>
  <c r="N75"/>
  <c r="T75"/>
  <c r="E75"/>
  <c r="K75"/>
  <c r="Q75"/>
  <c r="W75"/>
  <c r="E75" i="7"/>
  <c r="K75"/>
  <c r="Q75"/>
  <c r="W75"/>
  <c r="H75" i="8"/>
  <c r="N75"/>
  <c r="T75"/>
  <c r="E75" i="10"/>
  <c r="K75"/>
  <c r="Q75"/>
  <c r="W75"/>
  <c r="H75" i="11"/>
  <c r="N75"/>
  <c r="T75"/>
  <c r="E75" i="12"/>
  <c r="K75"/>
  <c r="Q75"/>
  <c r="W75"/>
  <c r="E90" i="6"/>
  <c r="F82" i="11"/>
  <c r="F82" i="12" s="1"/>
  <c r="F82" i="13" s="1"/>
  <c r="F82" i="14" s="1"/>
  <c r="F82" i="15" s="1"/>
  <c r="F82" i="16" s="1"/>
  <c r="F82" i="17" s="1"/>
  <c r="F6" i="4" s="1"/>
  <c r="H82" i="10"/>
  <c r="F83" i="11"/>
  <c r="F83" i="12" s="1"/>
  <c r="F83" i="13" s="1"/>
  <c r="F83" i="14" s="1"/>
  <c r="F83" i="15" s="1"/>
  <c r="F83" i="16" s="1"/>
  <c r="F83" i="17" s="1"/>
  <c r="F7" i="4" s="1"/>
  <c r="H83" i="10"/>
  <c r="F84" i="11"/>
  <c r="F84" i="12" s="1"/>
  <c r="F84" i="13" s="1"/>
  <c r="F84" i="14" s="1"/>
  <c r="F84" i="15" s="1"/>
  <c r="F84" i="16" s="1"/>
  <c r="F84" i="17" s="1"/>
  <c r="F8" i="4" s="1"/>
  <c r="H84" i="10"/>
  <c r="F85" i="11"/>
  <c r="F85" i="12" s="1"/>
  <c r="F85" i="13" s="1"/>
  <c r="F85" i="14" s="1"/>
  <c r="F85" i="15" s="1"/>
  <c r="F85" i="16" s="1"/>
  <c r="F85" i="17" s="1"/>
  <c r="F9" i="4" s="1"/>
  <c r="H85" i="10"/>
  <c r="F86" i="11"/>
  <c r="F86" i="12" s="1"/>
  <c r="F86" i="13" s="1"/>
  <c r="F86" i="14" s="1"/>
  <c r="F86" i="15" s="1"/>
  <c r="F86" i="16" s="1"/>
  <c r="F86" i="17" s="1"/>
  <c r="F10" i="4" s="1"/>
  <c r="H86" i="10"/>
  <c r="W44" i="17"/>
  <c r="T44"/>
  <c r="Q44"/>
  <c r="N44"/>
  <c r="K44"/>
  <c r="H44"/>
  <c r="E44"/>
  <c r="W43"/>
  <c r="T43"/>
  <c r="Q43"/>
  <c r="N43"/>
  <c r="K43"/>
  <c r="H43"/>
  <c r="E43"/>
  <c r="W42"/>
  <c r="T42"/>
  <c r="Q42"/>
  <c r="N42"/>
  <c r="K42"/>
  <c r="H42"/>
  <c r="E42"/>
  <c r="W41"/>
  <c r="T41"/>
  <c r="Q41"/>
  <c r="N41"/>
  <c r="K41"/>
  <c r="H41"/>
  <c r="E41"/>
  <c r="W40"/>
  <c r="T40"/>
  <c r="Q40"/>
  <c r="N40"/>
  <c r="K40"/>
  <c r="H40"/>
  <c r="E40"/>
  <c r="W39"/>
  <c r="T39"/>
  <c r="Q39"/>
  <c r="N39"/>
  <c r="K39"/>
  <c r="H39"/>
  <c r="E39"/>
  <c r="W38"/>
  <c r="T38"/>
  <c r="Q38"/>
  <c r="N38"/>
  <c r="K38"/>
  <c r="H38"/>
  <c r="E38"/>
  <c r="W37"/>
  <c r="T37"/>
  <c r="Q37"/>
  <c r="N37"/>
  <c r="K37"/>
  <c r="H37"/>
  <c r="E37"/>
  <c r="W36"/>
  <c r="T36"/>
  <c r="Q36"/>
  <c r="N36"/>
  <c r="K36"/>
  <c r="H36"/>
  <c r="E36"/>
  <c r="W74" i="16"/>
  <c r="T74"/>
  <c r="Q74"/>
  <c r="N74"/>
  <c r="K74"/>
  <c r="H74"/>
  <c r="E74"/>
  <c r="W73"/>
  <c r="T73"/>
  <c r="Q73"/>
  <c r="N73"/>
  <c r="K73"/>
  <c r="H73"/>
  <c r="E73"/>
  <c r="W72"/>
  <c r="T72"/>
  <c r="Q72"/>
  <c r="N72"/>
  <c r="K72"/>
  <c r="H72"/>
  <c r="E72"/>
  <c r="W71"/>
  <c r="T71"/>
  <c r="Q71"/>
  <c r="N71"/>
  <c r="K71"/>
  <c r="H71"/>
  <c r="E71"/>
  <c r="W70"/>
  <c r="T70"/>
  <c r="Q70"/>
  <c r="N70"/>
  <c r="K70"/>
  <c r="H70"/>
  <c r="E70"/>
  <c r="W69"/>
  <c r="T69"/>
  <c r="Q69"/>
  <c r="N69"/>
  <c r="K69"/>
  <c r="H69"/>
  <c r="E69"/>
  <c r="W68"/>
  <c r="T68"/>
  <c r="Q68"/>
  <c r="N68"/>
  <c r="K68"/>
  <c r="H68"/>
  <c r="E68"/>
  <c r="W67"/>
  <c r="T67"/>
  <c r="Q67"/>
  <c r="N67"/>
  <c r="K67"/>
  <c r="H67"/>
  <c r="E67"/>
  <c r="W66"/>
  <c r="T66"/>
  <c r="Q66"/>
  <c r="N66"/>
  <c r="K66"/>
  <c r="H66"/>
  <c r="E66"/>
  <c r="W59"/>
  <c r="T59"/>
  <c r="Q59"/>
  <c r="N59"/>
  <c r="K59"/>
  <c r="H59"/>
  <c r="E59"/>
  <c r="W58"/>
  <c r="T58"/>
  <c r="Q58"/>
  <c r="N58"/>
  <c r="K58"/>
  <c r="H58"/>
  <c r="E58"/>
  <c r="W57"/>
  <c r="T57"/>
  <c r="Q57"/>
  <c r="N57"/>
  <c r="K57"/>
  <c r="H57"/>
  <c r="E57"/>
  <c r="W56"/>
  <c r="T56"/>
  <c r="Q56"/>
  <c r="N56"/>
  <c r="K56"/>
  <c r="H56"/>
  <c r="E56"/>
  <c r="W55"/>
  <c r="T55"/>
  <c r="Q55"/>
  <c r="N55"/>
  <c r="K55"/>
  <c r="H55"/>
  <c r="E55"/>
  <c r="W54"/>
  <c r="T54"/>
  <c r="Q54"/>
  <c r="N54"/>
  <c r="K54"/>
  <c r="H54"/>
  <c r="E54"/>
  <c r="W53"/>
  <c r="T53"/>
  <c r="Q53"/>
  <c r="N53"/>
  <c r="K53"/>
  <c r="H53"/>
  <c r="E53"/>
  <c r="W52"/>
  <c r="T52"/>
  <c r="Q52"/>
  <c r="N52"/>
  <c r="K52"/>
  <c r="H52"/>
  <c r="E52"/>
  <c r="W51"/>
  <c r="T51"/>
  <c r="Q51"/>
  <c r="N51"/>
  <c r="K51"/>
  <c r="H51"/>
  <c r="E51"/>
  <c r="W44"/>
  <c r="T44"/>
  <c r="Q44"/>
  <c r="N44"/>
  <c r="K44"/>
  <c r="H44"/>
  <c r="E44"/>
  <c r="W43"/>
  <c r="T43"/>
  <c r="Q43"/>
  <c r="N43"/>
  <c r="K43"/>
  <c r="H43"/>
  <c r="E43"/>
  <c r="W42"/>
  <c r="T42"/>
  <c r="Q42"/>
  <c r="N42"/>
  <c r="K42"/>
  <c r="H42"/>
  <c r="E42"/>
  <c r="W41"/>
  <c r="T41"/>
  <c r="Q41"/>
  <c r="N41"/>
  <c r="K41"/>
  <c r="H41"/>
  <c r="E41"/>
  <c r="W40"/>
  <c r="T40"/>
  <c r="Q40"/>
  <c r="N40"/>
  <c r="K40"/>
  <c r="H40"/>
  <c r="E40"/>
  <c r="W39"/>
  <c r="T39"/>
  <c r="Q39"/>
  <c r="N39"/>
  <c r="K39"/>
  <c r="H39"/>
  <c r="E39"/>
  <c r="W38"/>
  <c r="T38"/>
  <c r="Q38"/>
  <c r="N38"/>
  <c r="K38"/>
  <c r="H38"/>
  <c r="E38"/>
  <c r="W37"/>
  <c r="T37"/>
  <c r="Q37"/>
  <c r="N37"/>
  <c r="K37"/>
  <c r="H37"/>
  <c r="E37"/>
  <c r="W36"/>
  <c r="T36"/>
  <c r="Q36"/>
  <c r="N36"/>
  <c r="K36"/>
  <c r="H36"/>
  <c r="E36"/>
  <c r="W29"/>
  <c r="T29"/>
  <c r="Q29"/>
  <c r="N29"/>
  <c r="K29"/>
  <c r="H29"/>
  <c r="E29"/>
  <c r="W28"/>
  <c r="T28"/>
  <c r="Q28"/>
  <c r="N28"/>
  <c r="K28"/>
  <c r="H28"/>
  <c r="E28"/>
  <c r="W27"/>
  <c r="T27"/>
  <c r="Q27"/>
  <c r="N27"/>
  <c r="K27"/>
  <c r="H27"/>
  <c r="E27"/>
  <c r="W26"/>
  <c r="T26"/>
  <c r="Q26"/>
  <c r="N26"/>
  <c r="K26"/>
  <c r="H26"/>
  <c r="E26"/>
  <c r="W25"/>
  <c r="T25"/>
  <c r="Q25"/>
  <c r="N25"/>
  <c r="K25"/>
  <c r="H25"/>
  <c r="E25"/>
  <c r="W24"/>
  <c r="T24"/>
  <c r="Q24"/>
  <c r="N24"/>
  <c r="K24"/>
  <c r="H24"/>
  <c r="E24"/>
  <c r="W23"/>
  <c r="T23"/>
  <c r="Q23"/>
  <c r="N23"/>
  <c r="K23"/>
  <c r="H23"/>
  <c r="E23"/>
  <c r="W22"/>
  <c r="T22"/>
  <c r="Q22"/>
  <c r="N22"/>
  <c r="K22"/>
  <c r="H22"/>
  <c r="E22"/>
  <c r="W21"/>
  <c r="T21"/>
  <c r="Q21"/>
  <c r="N21"/>
  <c r="K21"/>
  <c r="H21"/>
  <c r="E21"/>
  <c r="W14"/>
  <c r="T14"/>
  <c r="Q14"/>
  <c r="N14"/>
  <c r="K14"/>
  <c r="H14"/>
  <c r="E14"/>
  <c r="W13"/>
  <c r="T13"/>
  <c r="Q13"/>
  <c r="N13"/>
  <c r="K13"/>
  <c r="H13"/>
  <c r="E13"/>
  <c r="W12"/>
  <c r="T12"/>
  <c r="Q12"/>
  <c r="N12"/>
  <c r="K12"/>
  <c r="H12"/>
  <c r="E12"/>
  <c r="W11"/>
  <c r="T11"/>
  <c r="Q11"/>
  <c r="N11"/>
  <c r="K11"/>
  <c r="H11"/>
  <c r="E11"/>
  <c r="W10"/>
  <c r="T10"/>
  <c r="Q10"/>
  <c r="N10"/>
  <c r="K10"/>
  <c r="H10"/>
  <c r="E10"/>
  <c r="W9"/>
  <c r="T9"/>
  <c r="Q9"/>
  <c r="N9"/>
  <c r="K9"/>
  <c r="H9"/>
  <c r="E9"/>
  <c r="W8"/>
  <c r="T8"/>
  <c r="Q8"/>
  <c r="N8"/>
  <c r="K8"/>
  <c r="H8"/>
  <c r="E8"/>
  <c r="W7"/>
  <c r="T7"/>
  <c r="Q7"/>
  <c r="N7"/>
  <c r="K7"/>
  <c r="H7"/>
  <c r="E7"/>
  <c r="W6"/>
  <c r="T6"/>
  <c r="Q6"/>
  <c r="N6"/>
  <c r="K6"/>
  <c r="H6"/>
  <c r="E6"/>
  <c r="W74" i="15"/>
  <c r="T74"/>
  <c r="Q74"/>
  <c r="N74"/>
  <c r="K74"/>
  <c r="H74"/>
  <c r="E74"/>
  <c r="W73"/>
  <c r="T73"/>
  <c r="Q73"/>
  <c r="N73"/>
  <c r="K73"/>
  <c r="H73"/>
  <c r="E73"/>
  <c r="W72"/>
  <c r="T72"/>
  <c r="Q72"/>
  <c r="N72"/>
  <c r="K72"/>
  <c r="H72"/>
  <c r="E72"/>
  <c r="W71"/>
  <c r="T71"/>
  <c r="Q71"/>
  <c r="N71"/>
  <c r="K71"/>
  <c r="H71"/>
  <c r="E71"/>
  <c r="W70"/>
  <c r="T70"/>
  <c r="Q70"/>
  <c r="N70"/>
  <c r="K70"/>
  <c r="H70"/>
  <c r="E70"/>
  <c r="W69"/>
  <c r="T69"/>
  <c r="Q69"/>
  <c r="N69"/>
  <c r="K69"/>
  <c r="H69"/>
  <c r="E69"/>
  <c r="W68"/>
  <c r="T68"/>
  <c r="Q68"/>
  <c r="N68"/>
  <c r="K68"/>
  <c r="H68"/>
  <c r="E68"/>
  <c r="W67"/>
  <c r="T67"/>
  <c r="Q67"/>
  <c r="N67"/>
  <c r="K67"/>
  <c r="H67"/>
  <c r="E67"/>
  <c r="W66"/>
  <c r="T66"/>
  <c r="Q66"/>
  <c r="N66"/>
  <c r="K66"/>
  <c r="H66"/>
  <c r="E66"/>
  <c r="W59"/>
  <c r="T59"/>
  <c r="Q59"/>
  <c r="N59"/>
  <c r="K59"/>
  <c r="H59"/>
  <c r="E59"/>
  <c r="W58"/>
  <c r="T58"/>
  <c r="Q58"/>
  <c r="N58"/>
  <c r="K58"/>
  <c r="H58"/>
  <c r="E58"/>
  <c r="W57"/>
  <c r="T57"/>
  <c r="Q57"/>
  <c r="N57"/>
  <c r="K57"/>
  <c r="H57"/>
  <c r="E57"/>
  <c r="W56"/>
  <c r="T56"/>
  <c r="Q56"/>
  <c r="N56"/>
  <c r="K56"/>
  <c r="H56"/>
  <c r="E56"/>
  <c r="W55"/>
  <c r="T55"/>
  <c r="Q55"/>
  <c r="N55"/>
  <c r="K55"/>
  <c r="H55"/>
  <c r="E55"/>
  <c r="W54"/>
  <c r="T54"/>
  <c r="Q54"/>
  <c r="N54"/>
  <c r="K54"/>
  <c r="H54"/>
  <c r="E54"/>
  <c r="W53"/>
  <c r="T53"/>
  <c r="Q53"/>
  <c r="N53"/>
  <c r="K53"/>
  <c r="H53"/>
  <c r="E53"/>
  <c r="W52"/>
  <c r="T52"/>
  <c r="Q52"/>
  <c r="N52"/>
  <c r="K52"/>
  <c r="H52"/>
  <c r="E52"/>
  <c r="W51"/>
  <c r="T51"/>
  <c r="Q51"/>
  <c r="N51"/>
  <c r="K51"/>
  <c r="H51"/>
  <c r="E51"/>
  <c r="W44"/>
  <c r="T44"/>
  <c r="Q44"/>
  <c r="N44"/>
  <c r="K44"/>
  <c r="H44"/>
  <c r="E44"/>
  <c r="W43"/>
  <c r="T43"/>
  <c r="Q43"/>
  <c r="N43"/>
  <c r="K43"/>
  <c r="H43"/>
  <c r="E43"/>
  <c r="W42"/>
  <c r="T42"/>
  <c r="Q42"/>
  <c r="N42"/>
  <c r="K42"/>
  <c r="H42"/>
  <c r="E42"/>
  <c r="W41"/>
  <c r="T41"/>
  <c r="Q41"/>
  <c r="N41"/>
  <c r="K41"/>
  <c r="H41"/>
  <c r="E41"/>
  <c r="W40"/>
  <c r="T40"/>
  <c r="Q40"/>
  <c r="N40"/>
  <c r="K40"/>
  <c r="H40"/>
  <c r="E40"/>
  <c r="W39"/>
  <c r="T39"/>
  <c r="Q39"/>
  <c r="N39"/>
  <c r="K39"/>
  <c r="H39"/>
  <c r="E39"/>
  <c r="W38"/>
  <c r="T38"/>
  <c r="Q38"/>
  <c r="N38"/>
  <c r="K38"/>
  <c r="H38"/>
  <c r="E38"/>
  <c r="W37"/>
  <c r="T37"/>
  <c r="Q37"/>
  <c r="N37"/>
  <c r="K37"/>
  <c r="H37"/>
  <c r="E37"/>
  <c r="W36"/>
  <c r="T36"/>
  <c r="Q36"/>
  <c r="N36"/>
  <c r="K36"/>
  <c r="H36"/>
  <c r="E36"/>
  <c r="W29"/>
  <c r="T29"/>
  <c r="Q29"/>
  <c r="N29"/>
  <c r="K29"/>
  <c r="H29"/>
  <c r="E29"/>
  <c r="W28"/>
  <c r="T28"/>
  <c r="Q28"/>
  <c r="N28"/>
  <c r="K28"/>
  <c r="H28"/>
  <c r="E28"/>
  <c r="W27"/>
  <c r="T27"/>
  <c r="Q27"/>
  <c r="N27"/>
  <c r="K27"/>
  <c r="H27"/>
  <c r="E27"/>
  <c r="W26"/>
  <c r="T26"/>
  <c r="Q26"/>
  <c r="N26"/>
  <c r="K26"/>
  <c r="H26"/>
  <c r="E26"/>
  <c r="W25"/>
  <c r="T25"/>
  <c r="Q25"/>
  <c r="N25"/>
  <c r="K25"/>
  <c r="H25"/>
  <c r="E25"/>
  <c r="W24"/>
  <c r="T24"/>
  <c r="Q24"/>
  <c r="N24"/>
  <c r="K24"/>
  <c r="H24"/>
  <c r="E24"/>
  <c r="W23"/>
  <c r="T23"/>
  <c r="Q23"/>
  <c r="N23"/>
  <c r="K23"/>
  <c r="H23"/>
  <c r="E23"/>
  <c r="W22"/>
  <c r="T22"/>
  <c r="Q22"/>
  <c r="N22"/>
  <c r="K22"/>
  <c r="H22"/>
  <c r="E22"/>
  <c r="W21"/>
  <c r="T21"/>
  <c r="Q21"/>
  <c r="N21"/>
  <c r="K21"/>
  <c r="H21"/>
  <c r="E21"/>
  <c r="W14"/>
  <c r="T14"/>
  <c r="Q14"/>
  <c r="N14"/>
  <c r="K14"/>
  <c r="H14"/>
  <c r="E14"/>
  <c r="W13"/>
  <c r="T13"/>
  <c r="Q13"/>
  <c r="N13"/>
  <c r="K13"/>
  <c r="H13"/>
  <c r="E13"/>
  <c r="W12"/>
  <c r="T12"/>
  <c r="Q12"/>
  <c r="N12"/>
  <c r="K12"/>
  <c r="H12"/>
  <c r="E12"/>
  <c r="W11"/>
  <c r="T11"/>
  <c r="Q11"/>
  <c r="N11"/>
  <c r="K11"/>
  <c r="H11"/>
  <c r="E11"/>
  <c r="W10"/>
  <c r="T10"/>
  <c r="Q10"/>
  <c r="N10"/>
  <c r="K10"/>
  <c r="H10"/>
  <c r="E10"/>
  <c r="W9"/>
  <c r="T9"/>
  <c r="Q9"/>
  <c r="N9"/>
  <c r="K9"/>
  <c r="H9"/>
  <c r="E9"/>
  <c r="W8"/>
  <c r="T8"/>
  <c r="Q8"/>
  <c r="N8"/>
  <c r="K8"/>
  <c r="H8"/>
  <c r="E8"/>
  <c r="W7"/>
  <c r="T7"/>
  <c r="Q7"/>
  <c r="N7"/>
  <c r="K7"/>
  <c r="H7"/>
  <c r="E7"/>
  <c r="W6"/>
  <c r="T6"/>
  <c r="Q6"/>
  <c r="N6"/>
  <c r="K6"/>
  <c r="H6"/>
  <c r="E6"/>
  <c r="W74" i="14"/>
  <c r="T74"/>
  <c r="Q74"/>
  <c r="N74"/>
  <c r="K74"/>
  <c r="H74"/>
  <c r="E74"/>
  <c r="W73"/>
  <c r="T73"/>
  <c r="Q73"/>
  <c r="N73"/>
  <c r="K73"/>
  <c r="H73"/>
  <c r="E73"/>
  <c r="W72"/>
  <c r="T72"/>
  <c r="Q72"/>
  <c r="N72"/>
  <c r="K72"/>
  <c r="H72"/>
  <c r="E72"/>
  <c r="W71"/>
  <c r="T71"/>
  <c r="Q71"/>
  <c r="N71"/>
  <c r="K71"/>
  <c r="H71"/>
  <c r="E71"/>
  <c r="W70"/>
  <c r="T70"/>
  <c r="Q70"/>
  <c r="N70"/>
  <c r="K70"/>
  <c r="H70"/>
  <c r="E70"/>
  <c r="W69"/>
  <c r="T69"/>
  <c r="Q69"/>
  <c r="N69"/>
  <c r="K69"/>
  <c r="H69"/>
  <c r="E69"/>
  <c r="W68"/>
  <c r="T68"/>
  <c r="Q68"/>
  <c r="N68"/>
  <c r="K68"/>
  <c r="H68"/>
  <c r="E68"/>
  <c r="W67"/>
  <c r="T67"/>
  <c r="Q67"/>
  <c r="N67"/>
  <c r="K67"/>
  <c r="H67"/>
  <c r="E67"/>
  <c r="W66"/>
  <c r="T66"/>
  <c r="Q66"/>
  <c r="N66"/>
  <c r="K66"/>
  <c r="H66"/>
  <c r="E66"/>
  <c r="W59"/>
  <c r="T59"/>
  <c r="Q59"/>
  <c r="N59"/>
  <c r="K59"/>
  <c r="H59"/>
  <c r="E59"/>
  <c r="W58"/>
  <c r="T58"/>
  <c r="Q58"/>
  <c r="N58"/>
  <c r="K58"/>
  <c r="H58"/>
  <c r="E58"/>
  <c r="W57"/>
  <c r="T57"/>
  <c r="Q57"/>
  <c r="N57"/>
  <c r="K57"/>
  <c r="H57"/>
  <c r="E57"/>
  <c r="W56"/>
  <c r="T56"/>
  <c r="Q56"/>
  <c r="N56"/>
  <c r="K56"/>
  <c r="H56"/>
  <c r="E56"/>
  <c r="W55"/>
  <c r="T55"/>
  <c r="Q55"/>
  <c r="N55"/>
  <c r="K55"/>
  <c r="H55"/>
  <c r="E55"/>
  <c r="W54"/>
  <c r="T54"/>
  <c r="Q54"/>
  <c r="N54"/>
  <c r="K54"/>
  <c r="H54"/>
  <c r="E54"/>
  <c r="W53"/>
  <c r="T53"/>
  <c r="Q53"/>
  <c r="N53"/>
  <c r="K53"/>
  <c r="H53"/>
  <c r="E53"/>
  <c r="W52"/>
  <c r="T52"/>
  <c r="Q52"/>
  <c r="N52"/>
  <c r="K52"/>
  <c r="H52"/>
  <c r="E52"/>
  <c r="W51"/>
  <c r="T51"/>
  <c r="Q51"/>
  <c r="N51"/>
  <c r="K51"/>
  <c r="H51"/>
  <c r="E51"/>
  <c r="W44"/>
  <c r="T44"/>
  <c r="Q44"/>
  <c r="N44"/>
  <c r="K44"/>
  <c r="H44"/>
  <c r="E44"/>
  <c r="W43"/>
  <c r="T43"/>
  <c r="Q43"/>
  <c r="N43"/>
  <c r="K43"/>
  <c r="H43"/>
  <c r="E43"/>
  <c r="W42"/>
  <c r="T42"/>
  <c r="Q42"/>
  <c r="N42"/>
  <c r="K42"/>
  <c r="H42"/>
  <c r="E42"/>
  <c r="W41"/>
  <c r="T41"/>
  <c r="Q41"/>
  <c r="N41"/>
  <c r="K41"/>
  <c r="H41"/>
  <c r="E41"/>
  <c r="W40"/>
  <c r="T40"/>
  <c r="Q40"/>
  <c r="N40"/>
  <c r="K40"/>
  <c r="H40"/>
  <c r="E40"/>
  <c r="W39"/>
  <c r="T39"/>
  <c r="Q39"/>
  <c r="N39"/>
  <c r="K39"/>
  <c r="H39"/>
  <c r="E39"/>
  <c r="W38"/>
  <c r="T38"/>
  <c r="Q38"/>
  <c r="N38"/>
  <c r="K38"/>
  <c r="H38"/>
  <c r="E38"/>
  <c r="W37"/>
  <c r="T37"/>
  <c r="Q37"/>
  <c r="N37"/>
  <c r="K37"/>
  <c r="H37"/>
  <c r="E37"/>
  <c r="W36"/>
  <c r="T36"/>
  <c r="Q36"/>
  <c r="N36"/>
  <c r="K36"/>
  <c r="H36"/>
  <c r="E36"/>
  <c r="W29"/>
  <c r="T29"/>
  <c r="Q29"/>
  <c r="N29"/>
  <c r="K29"/>
  <c r="H29"/>
  <c r="E29"/>
  <c r="W28"/>
  <c r="T28"/>
  <c r="Q28"/>
  <c r="N28"/>
  <c r="K28"/>
  <c r="H28"/>
  <c r="E28"/>
  <c r="W27"/>
  <c r="T27"/>
  <c r="Q27"/>
  <c r="N27"/>
  <c r="K27"/>
  <c r="H27"/>
  <c r="E27"/>
  <c r="W26"/>
  <c r="T26"/>
  <c r="Q26"/>
  <c r="N26"/>
  <c r="K26"/>
  <c r="H26"/>
  <c r="E26"/>
  <c r="W25"/>
  <c r="T25"/>
  <c r="Q25"/>
  <c r="N25"/>
  <c r="K25"/>
  <c r="H25"/>
  <c r="E25"/>
  <c r="W24"/>
  <c r="T24"/>
  <c r="Q24"/>
  <c r="N24"/>
  <c r="K24"/>
  <c r="H24"/>
  <c r="E24"/>
  <c r="W23"/>
  <c r="T23"/>
  <c r="Q23"/>
  <c r="N23"/>
  <c r="K23"/>
  <c r="H23"/>
  <c r="E23"/>
  <c r="W22"/>
  <c r="T22"/>
  <c r="Q22"/>
  <c r="N22"/>
  <c r="K22"/>
  <c r="H22"/>
  <c r="E22"/>
  <c r="W21"/>
  <c r="T21"/>
  <c r="Q21"/>
  <c r="N21"/>
  <c r="K21"/>
  <c r="H21"/>
  <c r="E21"/>
  <c r="W14"/>
  <c r="T14"/>
  <c r="Q14"/>
  <c r="N14"/>
  <c r="K14"/>
  <c r="H14"/>
  <c r="E14"/>
  <c r="W13"/>
  <c r="T13"/>
  <c r="Q13"/>
  <c r="N13"/>
  <c r="K13"/>
  <c r="H13"/>
  <c r="E13"/>
  <c r="W12"/>
  <c r="T12"/>
  <c r="Q12"/>
  <c r="N12"/>
  <c r="K12"/>
  <c r="H12"/>
  <c r="E12"/>
  <c r="W11"/>
  <c r="T11"/>
  <c r="Q11"/>
  <c r="N11"/>
  <c r="K11"/>
  <c r="H11"/>
  <c r="E11"/>
  <c r="W10"/>
  <c r="T10"/>
  <c r="Q10"/>
  <c r="N10"/>
  <c r="K10"/>
  <c r="H10"/>
  <c r="E10"/>
  <c r="W9"/>
  <c r="T9"/>
  <c r="Q9"/>
  <c r="N9"/>
  <c r="K9"/>
  <c r="H9"/>
  <c r="E9"/>
  <c r="W8"/>
  <c r="T8"/>
  <c r="Q8"/>
  <c r="N8"/>
  <c r="K8"/>
  <c r="H8"/>
  <c r="E8"/>
  <c r="W7"/>
  <c r="T7"/>
  <c r="Q7"/>
  <c r="N7"/>
  <c r="K7"/>
  <c r="H7"/>
  <c r="E7"/>
  <c r="W6"/>
  <c r="T6"/>
  <c r="Q6"/>
  <c r="N6"/>
  <c r="K6"/>
  <c r="H6"/>
  <c r="E6"/>
  <c r="W74" i="13"/>
  <c r="T74"/>
  <c r="Q74"/>
  <c r="N74"/>
  <c r="K74"/>
  <c r="H74"/>
  <c r="E74"/>
  <c r="W73"/>
  <c r="T73"/>
  <c r="Q73"/>
  <c r="N73"/>
  <c r="K73"/>
  <c r="H73"/>
  <c r="E73"/>
  <c r="W72"/>
  <c r="T72"/>
  <c r="Q72"/>
  <c r="N72"/>
  <c r="K72"/>
  <c r="H72"/>
  <c r="E72"/>
  <c r="W71"/>
  <c r="T71"/>
  <c r="Q71"/>
  <c r="N71"/>
  <c r="K71"/>
  <c r="H71"/>
  <c r="E71"/>
  <c r="W70"/>
  <c r="T70"/>
  <c r="Q70"/>
  <c r="N70"/>
  <c r="K70"/>
  <c r="H70"/>
  <c r="E70"/>
  <c r="W69"/>
  <c r="T69"/>
  <c r="Q69"/>
  <c r="N69"/>
  <c r="K69"/>
  <c r="H69"/>
  <c r="E69"/>
  <c r="W68"/>
  <c r="T68"/>
  <c r="Q68"/>
  <c r="N68"/>
  <c r="K68"/>
  <c r="H68"/>
  <c r="E68"/>
  <c r="W67"/>
  <c r="T67"/>
  <c r="Q67"/>
  <c r="N67"/>
  <c r="K67"/>
  <c r="H67"/>
  <c r="E67"/>
  <c r="W66"/>
  <c r="T66"/>
  <c r="Q66"/>
  <c r="N66"/>
  <c r="K66"/>
  <c r="H66"/>
  <c r="E66"/>
  <c r="W59"/>
  <c r="T59"/>
  <c r="Q59"/>
  <c r="N59"/>
  <c r="K59"/>
  <c r="H59"/>
  <c r="E59"/>
  <c r="W58"/>
  <c r="T58"/>
  <c r="Q58"/>
  <c r="N58"/>
  <c r="K58"/>
  <c r="H58"/>
  <c r="E58"/>
  <c r="W57"/>
  <c r="T57"/>
  <c r="Q57"/>
  <c r="N57"/>
  <c r="K57"/>
  <c r="H57"/>
  <c r="E57"/>
  <c r="W56"/>
  <c r="T56"/>
  <c r="Q56"/>
  <c r="N56"/>
  <c r="K56"/>
  <c r="H56"/>
  <c r="E56"/>
  <c r="W55"/>
  <c r="T55"/>
  <c r="Q55"/>
  <c r="N55"/>
  <c r="K55"/>
  <c r="H55"/>
  <c r="E55"/>
  <c r="W54"/>
  <c r="T54"/>
  <c r="Q54"/>
  <c r="N54"/>
  <c r="K54"/>
  <c r="H54"/>
  <c r="E54"/>
  <c r="W53"/>
  <c r="T53"/>
  <c r="Q53"/>
  <c r="N53"/>
  <c r="K53"/>
  <c r="H53"/>
  <c r="E53"/>
  <c r="W52"/>
  <c r="T52"/>
  <c r="Q52"/>
  <c r="N52"/>
  <c r="K52"/>
  <c r="H52"/>
  <c r="E52"/>
  <c r="W51"/>
  <c r="T51"/>
  <c r="Q51"/>
  <c r="N51"/>
  <c r="K51"/>
  <c r="H51"/>
  <c r="E51"/>
  <c r="W44"/>
  <c r="T44"/>
  <c r="Q44"/>
  <c r="N44"/>
  <c r="K44"/>
  <c r="H44"/>
  <c r="E44"/>
  <c r="W43"/>
  <c r="T43"/>
  <c r="Q43"/>
  <c r="N43"/>
  <c r="K43"/>
  <c r="H43"/>
  <c r="E43"/>
  <c r="W42"/>
  <c r="T42"/>
  <c r="Q42"/>
  <c r="N42"/>
  <c r="K42"/>
  <c r="H42"/>
  <c r="E42"/>
  <c r="W41"/>
  <c r="T41"/>
  <c r="Q41"/>
  <c r="N41"/>
  <c r="K41"/>
  <c r="H41"/>
  <c r="E41"/>
  <c r="W40"/>
  <c r="T40"/>
  <c r="Q40"/>
  <c r="N40"/>
  <c r="K40"/>
  <c r="H40"/>
  <c r="E40"/>
  <c r="W39"/>
  <c r="T39"/>
  <c r="Q39"/>
  <c r="N39"/>
  <c r="K39"/>
  <c r="H39"/>
  <c r="E39"/>
  <c r="W38"/>
  <c r="T38"/>
  <c r="Q38"/>
  <c r="N38"/>
  <c r="K38"/>
  <c r="H38"/>
  <c r="E38"/>
  <c r="W37"/>
  <c r="T37"/>
  <c r="Q37"/>
  <c r="N37"/>
  <c r="K37"/>
  <c r="H37"/>
  <c r="E37"/>
  <c r="W36"/>
  <c r="T36"/>
  <c r="Q36"/>
  <c r="N36"/>
  <c r="K36"/>
  <c r="H36"/>
  <c r="E36"/>
  <c r="W29"/>
  <c r="T29"/>
  <c r="Q29"/>
  <c r="N29"/>
  <c r="K29"/>
  <c r="H29"/>
  <c r="E29"/>
  <c r="W28"/>
  <c r="T28"/>
  <c r="Q28"/>
  <c r="N28"/>
  <c r="K28"/>
  <c r="H28"/>
  <c r="E28"/>
  <c r="W27"/>
  <c r="T27"/>
  <c r="Q27"/>
  <c r="N27"/>
  <c r="K27"/>
  <c r="H27"/>
  <c r="E27"/>
  <c r="W26"/>
  <c r="T26"/>
  <c r="Q26"/>
  <c r="N26"/>
  <c r="K26"/>
  <c r="H26"/>
  <c r="E26"/>
  <c r="W25"/>
  <c r="T25"/>
  <c r="Q25"/>
  <c r="N25"/>
  <c r="K25"/>
  <c r="H25"/>
  <c r="E25"/>
  <c r="W24"/>
  <c r="T24"/>
  <c r="Q24"/>
  <c r="N24"/>
  <c r="K24"/>
  <c r="H24"/>
  <c r="E24"/>
  <c r="W23"/>
  <c r="T23"/>
  <c r="Q23"/>
  <c r="N23"/>
  <c r="K23"/>
  <c r="H23"/>
  <c r="E23"/>
  <c r="W22"/>
  <c r="T22"/>
  <c r="Q22"/>
  <c r="N22"/>
  <c r="K22"/>
  <c r="H22"/>
  <c r="E22"/>
  <c r="W21"/>
  <c r="T21"/>
  <c r="Q21"/>
  <c r="N21"/>
  <c r="K21"/>
  <c r="H21"/>
  <c r="E21"/>
  <c r="W14"/>
  <c r="T14"/>
  <c r="Q14"/>
  <c r="N14"/>
  <c r="K14"/>
  <c r="H14"/>
  <c r="E14"/>
  <c r="W13"/>
  <c r="T13"/>
  <c r="Q13"/>
  <c r="N13"/>
  <c r="K13"/>
  <c r="H13"/>
  <c r="E13"/>
  <c r="W12"/>
  <c r="T12"/>
  <c r="Q12"/>
  <c r="N12"/>
  <c r="K12"/>
  <c r="H12"/>
  <c r="E12"/>
  <c r="W11"/>
  <c r="T11"/>
  <c r="Q11"/>
  <c r="N11"/>
  <c r="K11"/>
  <c r="H11"/>
  <c r="E11"/>
  <c r="W10"/>
  <c r="T10"/>
  <c r="Q10"/>
  <c r="N10"/>
  <c r="K10"/>
  <c r="H10"/>
  <c r="E10"/>
  <c r="W9"/>
  <c r="T9"/>
  <c r="Q9"/>
  <c r="N9"/>
  <c r="K9"/>
  <c r="H9"/>
  <c r="E9"/>
  <c r="W8"/>
  <c r="T8"/>
  <c r="Q8"/>
  <c r="N8"/>
  <c r="K8"/>
  <c r="H8"/>
  <c r="E8"/>
  <c r="W7"/>
  <c r="T7"/>
  <c r="Q7"/>
  <c r="N7"/>
  <c r="K7"/>
  <c r="H7"/>
  <c r="E7"/>
  <c r="W6"/>
  <c r="T6"/>
  <c r="Q6"/>
  <c r="N6"/>
  <c r="K6"/>
  <c r="H6"/>
  <c r="E6"/>
  <c r="W29" i="12"/>
  <c r="T29"/>
  <c r="Q29"/>
  <c r="N29"/>
  <c r="K29"/>
  <c r="H29"/>
  <c r="E29"/>
  <c r="W28"/>
  <c r="T28"/>
  <c r="Q28"/>
  <c r="N28"/>
  <c r="K28"/>
  <c r="H28"/>
  <c r="E28"/>
  <c r="W27"/>
  <c r="T27"/>
  <c r="Q27"/>
  <c r="N27"/>
  <c r="K27"/>
  <c r="H27"/>
  <c r="E27"/>
  <c r="W26"/>
  <c r="T26"/>
  <c r="Q26"/>
  <c r="N26"/>
  <c r="K26"/>
  <c r="H26"/>
  <c r="E26"/>
  <c r="W25"/>
  <c r="T25"/>
  <c r="Q25"/>
  <c r="N25"/>
  <c r="K25"/>
  <c r="H25"/>
  <c r="E25"/>
  <c r="W24"/>
  <c r="T24"/>
  <c r="Q24"/>
  <c r="N24"/>
  <c r="K24"/>
  <c r="H24"/>
  <c r="E24"/>
  <c r="W23"/>
  <c r="T23"/>
  <c r="Q23"/>
  <c r="N23"/>
  <c r="K23"/>
  <c r="H23"/>
  <c r="E23"/>
  <c r="W22"/>
  <c r="T22"/>
  <c r="Q22"/>
  <c r="N22"/>
  <c r="K22"/>
  <c r="H22"/>
  <c r="E22"/>
  <c r="W21"/>
  <c r="T21"/>
  <c r="Q21"/>
  <c r="N21"/>
  <c r="K21"/>
  <c r="H21"/>
  <c r="E21"/>
  <c r="W59"/>
  <c r="T59"/>
  <c r="Q59"/>
  <c r="N59"/>
  <c r="K59"/>
  <c r="H59"/>
  <c r="E59"/>
  <c r="W58"/>
  <c r="T58"/>
  <c r="Q58"/>
  <c r="N58"/>
  <c r="K58"/>
  <c r="H58"/>
  <c r="E58"/>
  <c r="W57"/>
  <c r="T57"/>
  <c r="Q57"/>
  <c r="N57"/>
  <c r="K57"/>
  <c r="H57"/>
  <c r="E57"/>
  <c r="W56"/>
  <c r="T56"/>
  <c r="Q56"/>
  <c r="N56"/>
  <c r="K56"/>
  <c r="H56"/>
  <c r="E56"/>
  <c r="W55"/>
  <c r="T55"/>
  <c r="Q55"/>
  <c r="N55"/>
  <c r="K55"/>
  <c r="H55"/>
  <c r="E55"/>
  <c r="W54"/>
  <c r="T54"/>
  <c r="Q54"/>
  <c r="N54"/>
  <c r="K54"/>
  <c r="H54"/>
  <c r="E54"/>
  <c r="W53"/>
  <c r="T53"/>
  <c r="Q53"/>
  <c r="N53"/>
  <c r="K53"/>
  <c r="H53"/>
  <c r="E53"/>
  <c r="W52"/>
  <c r="T52"/>
  <c r="Q52"/>
  <c r="N52"/>
  <c r="K52"/>
  <c r="H52"/>
  <c r="E52"/>
  <c r="W51"/>
  <c r="T51"/>
  <c r="Q51"/>
  <c r="N51"/>
  <c r="K51"/>
  <c r="H51"/>
  <c r="E51"/>
  <c r="W44"/>
  <c r="T44"/>
  <c r="Q44"/>
  <c r="N44"/>
  <c r="K44"/>
  <c r="H44"/>
  <c r="E44"/>
  <c r="W43"/>
  <c r="T43"/>
  <c r="Q43"/>
  <c r="N43"/>
  <c r="K43"/>
  <c r="H43"/>
  <c r="E43"/>
  <c r="W42"/>
  <c r="T42"/>
  <c r="Q42"/>
  <c r="N42"/>
  <c r="K42"/>
  <c r="H42"/>
  <c r="E42"/>
  <c r="W41"/>
  <c r="T41"/>
  <c r="Q41"/>
  <c r="N41"/>
  <c r="K41"/>
  <c r="H41"/>
  <c r="E41"/>
  <c r="W40"/>
  <c r="T40"/>
  <c r="Q40"/>
  <c r="N40"/>
  <c r="K40"/>
  <c r="H40"/>
  <c r="E40"/>
  <c r="W39"/>
  <c r="T39"/>
  <c r="Q39"/>
  <c r="N39"/>
  <c r="K39"/>
  <c r="H39"/>
  <c r="E39"/>
  <c r="W38"/>
  <c r="T38"/>
  <c r="Q38"/>
  <c r="N38"/>
  <c r="K38"/>
  <c r="H38"/>
  <c r="E38"/>
  <c r="W37"/>
  <c r="T37"/>
  <c r="Q37"/>
  <c r="N37"/>
  <c r="K37"/>
  <c r="H37"/>
  <c r="E37"/>
  <c r="W36"/>
  <c r="T36"/>
  <c r="Q36"/>
  <c r="N36"/>
  <c r="K36"/>
  <c r="H36"/>
  <c r="E36"/>
  <c r="W59" i="11"/>
  <c r="T59"/>
  <c r="Q59"/>
  <c r="N59"/>
  <c r="K59"/>
  <c r="H59"/>
  <c r="E59"/>
  <c r="W58"/>
  <c r="T58"/>
  <c r="Q58"/>
  <c r="N58"/>
  <c r="K58"/>
  <c r="H58"/>
  <c r="E58"/>
  <c r="W57"/>
  <c r="T57"/>
  <c r="Q57"/>
  <c r="N57"/>
  <c r="K57"/>
  <c r="H57"/>
  <c r="E57"/>
  <c r="W56"/>
  <c r="T56"/>
  <c r="Q56"/>
  <c r="N56"/>
  <c r="K56"/>
  <c r="H56"/>
  <c r="E56"/>
  <c r="W55"/>
  <c r="T55"/>
  <c r="Q55"/>
  <c r="N55"/>
  <c r="K55"/>
  <c r="H55"/>
  <c r="E55"/>
  <c r="W54"/>
  <c r="T54"/>
  <c r="Q54"/>
  <c r="N54"/>
  <c r="K54"/>
  <c r="H54"/>
  <c r="E54"/>
  <c r="W53"/>
  <c r="T53"/>
  <c r="Q53"/>
  <c r="N53"/>
  <c r="K53"/>
  <c r="H53"/>
  <c r="E53"/>
  <c r="W52"/>
  <c r="T52"/>
  <c r="Q52"/>
  <c r="N52"/>
  <c r="K52"/>
  <c r="H52"/>
  <c r="E52"/>
  <c r="W51"/>
  <c r="T51"/>
  <c r="Q51"/>
  <c r="N51"/>
  <c r="K51"/>
  <c r="H51"/>
  <c r="E51"/>
  <c r="W44"/>
  <c r="T44"/>
  <c r="Q44"/>
  <c r="N44"/>
  <c r="K44"/>
  <c r="H44"/>
  <c r="E44"/>
  <c r="W43"/>
  <c r="T43"/>
  <c r="Q43"/>
  <c r="N43"/>
  <c r="K43"/>
  <c r="H43"/>
  <c r="E43"/>
  <c r="W42"/>
  <c r="T42"/>
  <c r="Q42"/>
  <c r="N42"/>
  <c r="K42"/>
  <c r="H42"/>
  <c r="E42"/>
  <c r="W41"/>
  <c r="T41"/>
  <c r="Q41"/>
  <c r="N41"/>
  <c r="K41"/>
  <c r="H41"/>
  <c r="E41"/>
  <c r="W40"/>
  <c r="T40"/>
  <c r="Q40"/>
  <c r="N40"/>
  <c r="K40"/>
  <c r="H40"/>
  <c r="E40"/>
  <c r="W39"/>
  <c r="T39"/>
  <c r="Q39"/>
  <c r="N39"/>
  <c r="K39"/>
  <c r="H39"/>
  <c r="E39"/>
  <c r="W38"/>
  <c r="T38"/>
  <c r="Q38"/>
  <c r="N38"/>
  <c r="K38"/>
  <c r="H38"/>
  <c r="E38"/>
  <c r="W37"/>
  <c r="T37"/>
  <c r="Q37"/>
  <c r="N37"/>
  <c r="K37"/>
  <c r="H37"/>
  <c r="E37"/>
  <c r="W36"/>
  <c r="T36"/>
  <c r="Q36"/>
  <c r="N36"/>
  <c r="K36"/>
  <c r="H36"/>
  <c r="E36"/>
  <c r="W29"/>
  <c r="T29"/>
  <c r="Q29"/>
  <c r="N29"/>
  <c r="K29"/>
  <c r="H29"/>
  <c r="E29"/>
  <c r="W28"/>
  <c r="T28"/>
  <c r="Q28"/>
  <c r="N28"/>
  <c r="K28"/>
  <c r="H28"/>
  <c r="E28"/>
  <c r="W27"/>
  <c r="T27"/>
  <c r="Q27"/>
  <c r="N27"/>
  <c r="K27"/>
  <c r="H27"/>
  <c r="E27"/>
  <c r="W26"/>
  <c r="T26"/>
  <c r="Q26"/>
  <c r="N26"/>
  <c r="K26"/>
  <c r="H26"/>
  <c r="E26"/>
  <c r="W25"/>
  <c r="T25"/>
  <c r="Q25"/>
  <c r="N25"/>
  <c r="K25"/>
  <c r="H25"/>
  <c r="E25"/>
  <c r="W24"/>
  <c r="T24"/>
  <c r="Q24"/>
  <c r="N24"/>
  <c r="K24"/>
  <c r="H24"/>
  <c r="E24"/>
  <c r="W23"/>
  <c r="T23"/>
  <c r="Q23"/>
  <c r="N23"/>
  <c r="K23"/>
  <c r="H23"/>
  <c r="E23"/>
  <c r="W22"/>
  <c r="T22"/>
  <c r="Q22"/>
  <c r="N22"/>
  <c r="K22"/>
  <c r="H22"/>
  <c r="E22"/>
  <c r="W21"/>
  <c r="T21"/>
  <c r="Q21"/>
  <c r="N21"/>
  <c r="K21"/>
  <c r="H21"/>
  <c r="E21"/>
  <c r="W14"/>
  <c r="T14"/>
  <c r="Q14"/>
  <c r="N14"/>
  <c r="K14"/>
  <c r="H14"/>
  <c r="E14"/>
  <c r="W13"/>
  <c r="T13"/>
  <c r="Q13"/>
  <c r="N13"/>
  <c r="K13"/>
  <c r="H13"/>
  <c r="E13"/>
  <c r="W12"/>
  <c r="T12"/>
  <c r="Q12"/>
  <c r="N12"/>
  <c r="K12"/>
  <c r="H12"/>
  <c r="E12"/>
  <c r="W11"/>
  <c r="T11"/>
  <c r="Q11"/>
  <c r="N11"/>
  <c r="K11"/>
  <c r="H11"/>
  <c r="E11"/>
  <c r="W10"/>
  <c r="T10"/>
  <c r="Q10"/>
  <c r="N10"/>
  <c r="K10"/>
  <c r="H10"/>
  <c r="E10"/>
  <c r="W9"/>
  <c r="T9"/>
  <c r="Q9"/>
  <c r="N9"/>
  <c r="K9"/>
  <c r="H9"/>
  <c r="E9"/>
  <c r="W8"/>
  <c r="T8"/>
  <c r="Q8"/>
  <c r="N8"/>
  <c r="K8"/>
  <c r="H8"/>
  <c r="E8"/>
  <c r="W7"/>
  <c r="T7"/>
  <c r="Q7"/>
  <c r="N7"/>
  <c r="K7"/>
  <c r="H7"/>
  <c r="E7"/>
  <c r="W6"/>
  <c r="T6"/>
  <c r="Q6"/>
  <c r="N6"/>
  <c r="K6"/>
  <c r="H6"/>
  <c r="E6"/>
  <c r="W29" i="10"/>
  <c r="T29"/>
  <c r="Q29"/>
  <c r="N29"/>
  <c r="K29"/>
  <c r="H29"/>
  <c r="E29"/>
  <c r="W28"/>
  <c r="T28"/>
  <c r="Q28"/>
  <c r="N28"/>
  <c r="K28"/>
  <c r="H28"/>
  <c r="E28"/>
  <c r="W27"/>
  <c r="T27"/>
  <c r="Q27"/>
  <c r="N27"/>
  <c r="K27"/>
  <c r="H27"/>
  <c r="E27"/>
  <c r="W26"/>
  <c r="T26"/>
  <c r="Q26"/>
  <c r="N26"/>
  <c r="K26"/>
  <c r="H26"/>
  <c r="E26"/>
  <c r="W25"/>
  <c r="T25"/>
  <c r="Q25"/>
  <c r="N25"/>
  <c r="K25"/>
  <c r="H25"/>
  <c r="E25"/>
  <c r="W24"/>
  <c r="T24"/>
  <c r="Q24"/>
  <c r="N24"/>
  <c r="K24"/>
  <c r="H24"/>
  <c r="E24"/>
  <c r="W23"/>
  <c r="T23"/>
  <c r="Q23"/>
  <c r="N23"/>
  <c r="K23"/>
  <c r="H23"/>
  <c r="E23"/>
  <c r="W22"/>
  <c r="T22"/>
  <c r="Q22"/>
  <c r="N22"/>
  <c r="K22"/>
  <c r="H22"/>
  <c r="E22"/>
  <c r="W21"/>
  <c r="T21"/>
  <c r="Q21"/>
  <c r="N21"/>
  <c r="K21"/>
  <c r="H21"/>
  <c r="E21"/>
  <c r="W14"/>
  <c r="T14"/>
  <c r="Q14"/>
  <c r="N14"/>
  <c r="K14"/>
  <c r="H14"/>
  <c r="E14"/>
  <c r="W13"/>
  <c r="T13"/>
  <c r="Q13"/>
  <c r="N13"/>
  <c r="K13"/>
  <c r="H13"/>
  <c r="E13"/>
  <c r="W12"/>
  <c r="T12"/>
  <c r="Q12"/>
  <c r="N12"/>
  <c r="K12"/>
  <c r="H12"/>
  <c r="E12"/>
  <c r="W11"/>
  <c r="T11"/>
  <c r="Q11"/>
  <c r="N11"/>
  <c r="K11"/>
  <c r="H11"/>
  <c r="E11"/>
  <c r="W10"/>
  <c r="T10"/>
  <c r="Q10"/>
  <c r="N10"/>
  <c r="K10"/>
  <c r="H10"/>
  <c r="E10"/>
  <c r="W9"/>
  <c r="T9"/>
  <c r="Q9"/>
  <c r="N9"/>
  <c r="K9"/>
  <c r="H9"/>
  <c r="E9"/>
  <c r="W8"/>
  <c r="T8"/>
  <c r="Q8"/>
  <c r="N8"/>
  <c r="K8"/>
  <c r="H8"/>
  <c r="E8"/>
  <c r="W7"/>
  <c r="T7"/>
  <c r="Q7"/>
  <c r="N7"/>
  <c r="K7"/>
  <c r="H7"/>
  <c r="E7"/>
  <c r="W6"/>
  <c r="T6"/>
  <c r="Q6"/>
  <c r="N6"/>
  <c r="K6"/>
  <c r="H6"/>
  <c r="E6"/>
  <c r="W44"/>
  <c r="T44"/>
  <c r="Q44"/>
  <c r="N44"/>
  <c r="K44"/>
  <c r="H44"/>
  <c r="E44"/>
  <c r="W43"/>
  <c r="T43"/>
  <c r="Q43"/>
  <c r="N43"/>
  <c r="K43"/>
  <c r="H43"/>
  <c r="E43"/>
  <c r="W42"/>
  <c r="T42"/>
  <c r="Q42"/>
  <c r="N42"/>
  <c r="K42"/>
  <c r="H42"/>
  <c r="E42"/>
  <c r="W41"/>
  <c r="T41"/>
  <c r="Q41"/>
  <c r="N41"/>
  <c r="K41"/>
  <c r="H41"/>
  <c r="E41"/>
  <c r="W40"/>
  <c r="T40"/>
  <c r="Q40"/>
  <c r="N40"/>
  <c r="K40"/>
  <c r="H40"/>
  <c r="E40"/>
  <c r="W39"/>
  <c r="T39"/>
  <c r="Q39"/>
  <c r="N39"/>
  <c r="K39"/>
  <c r="H39"/>
  <c r="E39"/>
  <c r="W38"/>
  <c r="T38"/>
  <c r="Q38"/>
  <c r="N38"/>
  <c r="K38"/>
  <c r="H38"/>
  <c r="E38"/>
  <c r="W37"/>
  <c r="T37"/>
  <c r="Q37"/>
  <c r="N37"/>
  <c r="K37"/>
  <c r="H37"/>
  <c r="E37"/>
  <c r="W36"/>
  <c r="T36"/>
  <c r="Q36"/>
  <c r="N36"/>
  <c r="K36"/>
  <c r="H36"/>
  <c r="E36"/>
  <c r="W74" i="9"/>
  <c r="T74"/>
  <c r="Q74"/>
  <c r="N74"/>
  <c r="K74"/>
  <c r="H74"/>
  <c r="E74"/>
  <c r="W73"/>
  <c r="T73"/>
  <c r="Q73"/>
  <c r="N73"/>
  <c r="K73"/>
  <c r="H73"/>
  <c r="E73"/>
  <c r="W72"/>
  <c r="T72"/>
  <c r="Q72"/>
  <c r="N72"/>
  <c r="K72"/>
  <c r="H72"/>
  <c r="E72"/>
  <c r="W71"/>
  <c r="T71"/>
  <c r="Q71"/>
  <c r="N71"/>
  <c r="K71"/>
  <c r="H71"/>
  <c r="E71"/>
  <c r="W70"/>
  <c r="T70"/>
  <c r="Q70"/>
  <c r="N70"/>
  <c r="K70"/>
  <c r="H70"/>
  <c r="E70"/>
  <c r="W69"/>
  <c r="T69"/>
  <c r="Q69"/>
  <c r="N69"/>
  <c r="K69"/>
  <c r="H69"/>
  <c r="E69"/>
  <c r="W68"/>
  <c r="T68"/>
  <c r="Q68"/>
  <c r="N68"/>
  <c r="K68"/>
  <c r="H68"/>
  <c r="E68"/>
  <c r="W67"/>
  <c r="T67"/>
  <c r="Q67"/>
  <c r="N67"/>
  <c r="K67"/>
  <c r="H67"/>
  <c r="E67"/>
  <c r="W66"/>
  <c r="T66"/>
  <c r="Q66"/>
  <c r="N66"/>
  <c r="K66"/>
  <c r="H66"/>
  <c r="E66"/>
  <c r="W59"/>
  <c r="T59"/>
  <c r="Q59"/>
  <c r="N59"/>
  <c r="K59"/>
  <c r="H59"/>
  <c r="E59"/>
  <c r="W58"/>
  <c r="T58"/>
  <c r="Q58"/>
  <c r="N58"/>
  <c r="K58"/>
  <c r="H58"/>
  <c r="E58"/>
  <c r="W57"/>
  <c r="T57"/>
  <c r="Q57"/>
  <c r="N57"/>
  <c r="K57"/>
  <c r="H57"/>
  <c r="E57"/>
  <c r="W56"/>
  <c r="T56"/>
  <c r="Q56"/>
  <c r="N56"/>
  <c r="K56"/>
  <c r="H56"/>
  <c r="E56"/>
  <c r="W55"/>
  <c r="T55"/>
  <c r="Q55"/>
  <c r="N55"/>
  <c r="K55"/>
  <c r="H55"/>
  <c r="E55"/>
  <c r="W54"/>
  <c r="T54"/>
  <c r="Q54"/>
  <c r="N54"/>
  <c r="K54"/>
  <c r="H54"/>
  <c r="E54"/>
  <c r="W53"/>
  <c r="T53"/>
  <c r="Q53"/>
  <c r="N53"/>
  <c r="K53"/>
  <c r="H53"/>
  <c r="E53"/>
  <c r="W52"/>
  <c r="T52"/>
  <c r="Q52"/>
  <c r="N52"/>
  <c r="K52"/>
  <c r="H52"/>
  <c r="E52"/>
  <c r="W51"/>
  <c r="T51"/>
  <c r="Q51"/>
  <c r="N51"/>
  <c r="K51"/>
  <c r="H51"/>
  <c r="E51"/>
  <c r="W44"/>
  <c r="T44"/>
  <c r="Q44"/>
  <c r="N44"/>
  <c r="K44"/>
  <c r="H44"/>
  <c r="E44"/>
  <c r="W43"/>
  <c r="T43"/>
  <c r="Q43"/>
  <c r="N43"/>
  <c r="K43"/>
  <c r="H43"/>
  <c r="E43"/>
  <c r="W42"/>
  <c r="T42"/>
  <c r="Q42"/>
  <c r="N42"/>
  <c r="K42"/>
  <c r="H42"/>
  <c r="E42"/>
  <c r="W41"/>
  <c r="T41"/>
  <c r="Q41"/>
  <c r="N41"/>
  <c r="K41"/>
  <c r="H41"/>
  <c r="E41"/>
  <c r="W40"/>
  <c r="T40"/>
  <c r="Q40"/>
  <c r="N40"/>
  <c r="K40"/>
  <c r="H40"/>
  <c r="E40"/>
  <c r="W39"/>
  <c r="T39"/>
  <c r="Q39"/>
  <c r="N39"/>
  <c r="K39"/>
  <c r="H39"/>
  <c r="E39"/>
  <c r="W38"/>
  <c r="T38"/>
  <c r="Q38"/>
  <c r="N38"/>
  <c r="K38"/>
  <c r="H38"/>
  <c r="E38"/>
  <c r="W37"/>
  <c r="T37"/>
  <c r="Q37"/>
  <c r="N37"/>
  <c r="K37"/>
  <c r="H37"/>
  <c r="E37"/>
  <c r="W36"/>
  <c r="T36"/>
  <c r="Q36"/>
  <c r="N36"/>
  <c r="K36"/>
  <c r="H36"/>
  <c r="E36"/>
  <c r="W29"/>
  <c r="T29"/>
  <c r="Q29"/>
  <c r="N29"/>
  <c r="K29"/>
  <c r="H29"/>
  <c r="E29"/>
  <c r="W28"/>
  <c r="T28"/>
  <c r="Q28"/>
  <c r="N28"/>
  <c r="K28"/>
  <c r="H28"/>
  <c r="E28"/>
  <c r="W27"/>
  <c r="T27"/>
  <c r="Q27"/>
  <c r="N27"/>
  <c r="K27"/>
  <c r="H27"/>
  <c r="E27"/>
  <c r="W26"/>
  <c r="T26"/>
  <c r="Q26"/>
  <c r="N26"/>
  <c r="K26"/>
  <c r="H26"/>
  <c r="E26"/>
  <c r="W25"/>
  <c r="T25"/>
  <c r="Q25"/>
  <c r="N25"/>
  <c r="K25"/>
  <c r="H25"/>
  <c r="E25"/>
  <c r="W24"/>
  <c r="T24"/>
  <c r="Q24"/>
  <c r="N24"/>
  <c r="K24"/>
  <c r="H24"/>
  <c r="E24"/>
  <c r="W23"/>
  <c r="T23"/>
  <c r="Q23"/>
  <c r="N23"/>
  <c r="K23"/>
  <c r="H23"/>
  <c r="E23"/>
  <c r="W22"/>
  <c r="T22"/>
  <c r="Q22"/>
  <c r="N22"/>
  <c r="K22"/>
  <c r="H22"/>
  <c r="E22"/>
  <c r="W21"/>
  <c r="T21"/>
  <c r="Q21"/>
  <c r="N21"/>
  <c r="K21"/>
  <c r="H21"/>
  <c r="E21"/>
  <c r="W14"/>
  <c r="T14"/>
  <c r="Q14"/>
  <c r="N14"/>
  <c r="K14"/>
  <c r="H14"/>
  <c r="E14"/>
  <c r="W13"/>
  <c r="T13"/>
  <c r="Q13"/>
  <c r="N13"/>
  <c r="K13"/>
  <c r="H13"/>
  <c r="E13"/>
  <c r="W12"/>
  <c r="T12"/>
  <c r="Q12"/>
  <c r="N12"/>
  <c r="K12"/>
  <c r="H12"/>
  <c r="E12"/>
  <c r="W11"/>
  <c r="T11"/>
  <c r="Q11"/>
  <c r="N11"/>
  <c r="K11"/>
  <c r="H11"/>
  <c r="E11"/>
  <c r="W10"/>
  <c r="T10"/>
  <c r="Q10"/>
  <c r="N10"/>
  <c r="K10"/>
  <c r="H10"/>
  <c r="E10"/>
  <c r="W9"/>
  <c r="T9"/>
  <c r="Q9"/>
  <c r="N9"/>
  <c r="K9"/>
  <c r="H9"/>
  <c r="E9"/>
  <c r="W8"/>
  <c r="T8"/>
  <c r="Q8"/>
  <c r="N8"/>
  <c r="K8"/>
  <c r="H8"/>
  <c r="E8"/>
  <c r="W7"/>
  <c r="T7"/>
  <c r="Q7"/>
  <c r="N7"/>
  <c r="K7"/>
  <c r="H7"/>
  <c r="E7"/>
  <c r="W6"/>
  <c r="T6"/>
  <c r="Q6"/>
  <c r="N6"/>
  <c r="K6"/>
  <c r="H6"/>
  <c r="E6"/>
  <c r="W59" i="8"/>
  <c r="T59"/>
  <c r="Q59"/>
  <c r="N59"/>
  <c r="K59"/>
  <c r="H59"/>
  <c r="E59"/>
  <c r="W58"/>
  <c r="T58"/>
  <c r="Q58"/>
  <c r="N58"/>
  <c r="K58"/>
  <c r="H58"/>
  <c r="E58"/>
  <c r="W57"/>
  <c r="T57"/>
  <c r="Q57"/>
  <c r="N57"/>
  <c r="K57"/>
  <c r="H57"/>
  <c r="E57"/>
  <c r="W56"/>
  <c r="T56"/>
  <c r="Q56"/>
  <c r="N56"/>
  <c r="K56"/>
  <c r="H56"/>
  <c r="E56"/>
  <c r="W55"/>
  <c r="T55"/>
  <c r="Q55"/>
  <c r="N55"/>
  <c r="K55"/>
  <c r="H55"/>
  <c r="E55"/>
  <c r="W54"/>
  <c r="T54"/>
  <c r="Q54"/>
  <c r="N54"/>
  <c r="K54"/>
  <c r="H54"/>
  <c r="E54"/>
  <c r="W53"/>
  <c r="T53"/>
  <c r="Q53"/>
  <c r="N53"/>
  <c r="K53"/>
  <c r="H53"/>
  <c r="E53"/>
  <c r="W52"/>
  <c r="T52"/>
  <c r="Q52"/>
  <c r="N52"/>
  <c r="K52"/>
  <c r="H52"/>
  <c r="E52"/>
  <c r="W51"/>
  <c r="T51"/>
  <c r="Q51"/>
  <c r="N51"/>
  <c r="K51"/>
  <c r="H51"/>
  <c r="E51"/>
  <c r="W89" i="17"/>
  <c r="W13" i="4" s="1"/>
  <c r="T89" i="17"/>
  <c r="T13" i="4" s="1"/>
  <c r="Q89" i="17"/>
  <c r="Q13" i="4" s="1"/>
  <c r="N89" i="17"/>
  <c r="N13" i="4" s="1"/>
  <c r="K89" i="17"/>
  <c r="K13" i="4" s="1"/>
  <c r="H89" i="17"/>
  <c r="H13" i="4" s="1"/>
  <c r="E89" i="17"/>
  <c r="E13" i="4" s="1"/>
  <c r="W88" i="17"/>
  <c r="W12" i="4" s="1"/>
  <c r="T88" i="17"/>
  <c r="T12" i="4" s="1"/>
  <c r="Q88" i="17"/>
  <c r="Q12" i="4" s="1"/>
  <c r="N88" i="17"/>
  <c r="N12" i="4" s="1"/>
  <c r="K88" i="17"/>
  <c r="K12" i="4" s="1"/>
  <c r="H88" i="17"/>
  <c r="H12" i="4" s="1"/>
  <c r="E88" i="17"/>
  <c r="E12" i="4" s="1"/>
  <c r="W87" i="17"/>
  <c r="W11" i="4" s="1"/>
  <c r="T87" i="17"/>
  <c r="T11" i="4" s="1"/>
  <c r="Q87" i="17"/>
  <c r="Q11" i="4" s="1"/>
  <c r="N87" i="17"/>
  <c r="N11" i="4" s="1"/>
  <c r="K87" i="17"/>
  <c r="K11" i="4" s="1"/>
  <c r="H87" i="17"/>
  <c r="H11" i="4" s="1"/>
  <c r="W86" i="17"/>
  <c r="W10" i="4" s="1"/>
  <c r="T86" i="17"/>
  <c r="T10" i="4" s="1"/>
  <c r="Q86" i="17"/>
  <c r="Q10" i="4" s="1"/>
  <c r="N86" i="17"/>
  <c r="N10" i="4" s="1"/>
  <c r="K86" i="17"/>
  <c r="K10" i="4" s="1"/>
  <c r="W85" i="17"/>
  <c r="W9" i="4" s="1"/>
  <c r="T85" i="17"/>
  <c r="T9" i="4" s="1"/>
  <c r="N85" i="17"/>
  <c r="N9" i="4" s="1"/>
  <c r="K85" i="17"/>
  <c r="K9" i="4" s="1"/>
  <c r="E85" i="17"/>
  <c r="E9" i="4" s="1"/>
  <c r="W84" i="17"/>
  <c r="W8" i="4" s="1"/>
  <c r="T84" i="17"/>
  <c r="T8" i="4" s="1"/>
  <c r="Q84" i="17"/>
  <c r="Q8" i="4" s="1"/>
  <c r="H84" i="17"/>
  <c r="H8" i="4" s="1"/>
  <c r="E84" i="17"/>
  <c r="E8" i="4" s="1"/>
  <c r="W83" i="17"/>
  <c r="W7" i="4" s="1"/>
  <c r="T83" i="17"/>
  <c r="T7" i="4" s="1"/>
  <c r="Q83" i="17"/>
  <c r="Q7" i="4" s="1"/>
  <c r="N83" i="17"/>
  <c r="N7" i="4" s="1"/>
  <c r="K83" i="17"/>
  <c r="K7" i="4" s="1"/>
  <c r="E83" i="17"/>
  <c r="E7" i="4" s="1"/>
  <c r="W82" i="17"/>
  <c r="W6" i="4" s="1"/>
  <c r="T82" i="17"/>
  <c r="T6" i="4" s="1"/>
  <c r="Q82" i="17"/>
  <c r="Q6" i="4" s="1"/>
  <c r="N82" i="17"/>
  <c r="N6" i="4" s="1"/>
  <c r="K82" i="17"/>
  <c r="K6" i="4" s="1"/>
  <c r="E82" i="17"/>
  <c r="E6" i="4" s="1"/>
  <c r="W81" i="17"/>
  <c r="W5" i="4" s="1"/>
  <c r="T81" i="17"/>
  <c r="Q81"/>
  <c r="N81"/>
  <c r="K81"/>
  <c r="H81"/>
  <c r="W89" i="16"/>
  <c r="T89"/>
  <c r="Q89"/>
  <c r="N89"/>
  <c r="K89"/>
  <c r="H89"/>
  <c r="E89"/>
  <c r="W88"/>
  <c r="T88"/>
  <c r="Q88"/>
  <c r="N88"/>
  <c r="K88"/>
  <c r="H88"/>
  <c r="E88"/>
  <c r="W87"/>
  <c r="T87"/>
  <c r="Q87"/>
  <c r="N87"/>
  <c r="K87"/>
  <c r="H87"/>
  <c r="W86"/>
  <c r="T86"/>
  <c r="Q86"/>
  <c r="N86"/>
  <c r="K86"/>
  <c r="H86"/>
  <c r="W85"/>
  <c r="T85"/>
  <c r="N85"/>
  <c r="K85"/>
  <c r="E85"/>
  <c r="W84"/>
  <c r="T84"/>
  <c r="Q84"/>
  <c r="H84"/>
  <c r="E84"/>
  <c r="W83"/>
  <c r="T83"/>
  <c r="Q83"/>
  <c r="N83"/>
  <c r="K83"/>
  <c r="E83"/>
  <c r="W82"/>
  <c r="T82"/>
  <c r="Q82"/>
  <c r="N82"/>
  <c r="K82"/>
  <c r="H82"/>
  <c r="E82"/>
  <c r="W81"/>
  <c r="T81"/>
  <c r="Q81"/>
  <c r="N81"/>
  <c r="K81"/>
  <c r="H81"/>
  <c r="Y89"/>
  <c r="X89"/>
  <c r="W89" i="15"/>
  <c r="T89"/>
  <c r="Q89"/>
  <c r="N89"/>
  <c r="K89"/>
  <c r="H89"/>
  <c r="E89"/>
  <c r="Y88" i="16"/>
  <c r="X88"/>
  <c r="W88" i="15"/>
  <c r="T88"/>
  <c r="Q88"/>
  <c r="N88"/>
  <c r="K88"/>
  <c r="H88"/>
  <c r="E88"/>
  <c r="Y87" i="16"/>
  <c r="W87" i="15"/>
  <c r="T87"/>
  <c r="Q87"/>
  <c r="N87"/>
  <c r="K87"/>
  <c r="H87"/>
  <c r="Y86" i="16"/>
  <c r="W86" i="15"/>
  <c r="T86"/>
  <c r="Q86"/>
  <c r="N86"/>
  <c r="K86"/>
  <c r="Y85" i="16"/>
  <c r="X85"/>
  <c r="W85" i="15"/>
  <c r="T85"/>
  <c r="N85"/>
  <c r="K85"/>
  <c r="H85"/>
  <c r="E85"/>
  <c r="Y84" i="16"/>
  <c r="W84" i="15"/>
  <c r="T84"/>
  <c r="Q84"/>
  <c r="E84"/>
  <c r="Y83" i="16"/>
  <c r="X83"/>
  <c r="W83" i="15"/>
  <c r="T83"/>
  <c r="Q83"/>
  <c r="N83"/>
  <c r="K83"/>
  <c r="H83"/>
  <c r="E83"/>
  <c r="Y82" i="16"/>
  <c r="W82" i="15"/>
  <c r="T82"/>
  <c r="Q82"/>
  <c r="N82"/>
  <c r="K82"/>
  <c r="E82"/>
  <c r="Y81" i="16"/>
  <c r="X81"/>
  <c r="W81" i="15"/>
  <c r="T81"/>
  <c r="Q81"/>
  <c r="N81"/>
  <c r="K81"/>
  <c r="H81"/>
  <c r="W89" i="14"/>
  <c r="T89"/>
  <c r="Q89"/>
  <c r="N89"/>
  <c r="K89"/>
  <c r="H89"/>
  <c r="E89"/>
  <c r="W88"/>
  <c r="T88"/>
  <c r="Q88"/>
  <c r="N88"/>
  <c r="K88"/>
  <c r="H88"/>
  <c r="E88"/>
  <c r="W87"/>
  <c r="T87"/>
  <c r="Q87"/>
  <c r="N87"/>
  <c r="K87"/>
  <c r="H87"/>
  <c r="W86"/>
  <c r="T86"/>
  <c r="Q86"/>
  <c r="N86"/>
  <c r="K86"/>
  <c r="H86"/>
  <c r="W85"/>
  <c r="T85"/>
  <c r="N85"/>
  <c r="K85"/>
  <c r="H85"/>
  <c r="E85"/>
  <c r="W84"/>
  <c r="T84"/>
  <c r="Q84"/>
  <c r="H84"/>
  <c r="E84"/>
  <c r="W83"/>
  <c r="T83"/>
  <c r="Q83"/>
  <c r="N83"/>
  <c r="K83"/>
  <c r="H83"/>
  <c r="E83"/>
  <c r="W82"/>
  <c r="T82"/>
  <c r="Q82"/>
  <c r="N82"/>
  <c r="K82"/>
  <c r="H82"/>
  <c r="E82"/>
  <c r="W81"/>
  <c r="T81"/>
  <c r="Q81"/>
  <c r="N81"/>
  <c r="K81"/>
  <c r="H81"/>
  <c r="W89" i="13"/>
  <c r="T89"/>
  <c r="Q89"/>
  <c r="N89"/>
  <c r="K89"/>
  <c r="H89"/>
  <c r="E89"/>
  <c r="W88"/>
  <c r="T88"/>
  <c r="Q88"/>
  <c r="N88"/>
  <c r="K88"/>
  <c r="H88"/>
  <c r="E88"/>
  <c r="W87"/>
  <c r="T87"/>
  <c r="Q87"/>
  <c r="N87"/>
  <c r="K87"/>
  <c r="H87"/>
  <c r="W86"/>
  <c r="T86"/>
  <c r="Q86"/>
  <c r="N86"/>
  <c r="K86"/>
  <c r="H86"/>
  <c r="E86"/>
  <c r="W85"/>
  <c r="T85"/>
  <c r="N85"/>
  <c r="K85"/>
  <c r="H85"/>
  <c r="E85"/>
  <c r="W84"/>
  <c r="T84"/>
  <c r="Q84"/>
  <c r="H84"/>
  <c r="E84"/>
  <c r="W83"/>
  <c r="T83"/>
  <c r="Q83"/>
  <c r="N83"/>
  <c r="K83"/>
  <c r="H83"/>
  <c r="E83"/>
  <c r="W82"/>
  <c r="T82"/>
  <c r="Q82"/>
  <c r="N82"/>
  <c r="K82"/>
  <c r="H82"/>
  <c r="E82"/>
  <c r="W81"/>
  <c r="T81"/>
  <c r="Q81"/>
  <c r="N81"/>
  <c r="K81"/>
  <c r="H81"/>
  <c r="W89" i="12"/>
  <c r="T89"/>
  <c r="Q89"/>
  <c r="N89"/>
  <c r="K89"/>
  <c r="H89"/>
  <c r="E89"/>
  <c r="W88"/>
  <c r="T88"/>
  <c r="Q88"/>
  <c r="N88"/>
  <c r="K88"/>
  <c r="H88"/>
  <c r="E88"/>
  <c r="W87"/>
  <c r="T87"/>
  <c r="Q87"/>
  <c r="N87"/>
  <c r="K87"/>
  <c r="H87"/>
  <c r="W86"/>
  <c r="T86"/>
  <c r="Q86"/>
  <c r="N86"/>
  <c r="K86"/>
  <c r="H86"/>
  <c r="E86"/>
  <c r="W85"/>
  <c r="T85"/>
  <c r="N85"/>
  <c r="K85"/>
  <c r="H85"/>
  <c r="E85"/>
  <c r="W84"/>
  <c r="T84"/>
  <c r="Q84"/>
  <c r="K84"/>
  <c r="H84"/>
  <c r="E84"/>
  <c r="W83"/>
  <c r="T83"/>
  <c r="Q83"/>
  <c r="N83"/>
  <c r="K83"/>
  <c r="H83"/>
  <c r="E83"/>
  <c r="W82"/>
  <c r="T82"/>
  <c r="Q82"/>
  <c r="N82"/>
  <c r="K82"/>
  <c r="H82"/>
  <c r="E82"/>
  <c r="W81"/>
  <c r="T81"/>
  <c r="Q81"/>
  <c r="N81"/>
  <c r="K81"/>
  <c r="H81"/>
  <c r="W89" i="11"/>
  <c r="T89"/>
  <c r="Q89"/>
  <c r="N89"/>
  <c r="K89"/>
  <c r="H89"/>
  <c r="E89"/>
  <c r="W88"/>
  <c r="T88"/>
  <c r="Q88"/>
  <c r="N88"/>
  <c r="K88"/>
  <c r="H88"/>
  <c r="E88"/>
  <c r="W87"/>
  <c r="T87"/>
  <c r="Q87"/>
  <c r="N87"/>
  <c r="K87"/>
  <c r="H87"/>
  <c r="E87"/>
  <c r="W86"/>
  <c r="T86"/>
  <c r="Q86"/>
  <c r="N86"/>
  <c r="K86"/>
  <c r="H86"/>
  <c r="E86"/>
  <c r="W85"/>
  <c r="T85"/>
  <c r="Q85"/>
  <c r="N85"/>
  <c r="K85"/>
  <c r="H85"/>
  <c r="E85"/>
  <c r="W84"/>
  <c r="T84"/>
  <c r="Q84"/>
  <c r="N84"/>
  <c r="K84"/>
  <c r="H84"/>
  <c r="E84"/>
  <c r="W83"/>
  <c r="T83"/>
  <c r="Q83"/>
  <c r="N83"/>
  <c r="K83"/>
  <c r="H83"/>
  <c r="E83"/>
  <c r="W82"/>
  <c r="T82"/>
  <c r="Q82"/>
  <c r="N82"/>
  <c r="K82"/>
  <c r="H82"/>
  <c r="E82"/>
  <c r="W81"/>
  <c r="T81"/>
  <c r="Q81"/>
  <c r="N81"/>
  <c r="K81"/>
  <c r="H81"/>
  <c r="E81"/>
  <c r="W90" i="10"/>
  <c r="T90"/>
  <c r="Q90"/>
  <c r="N90"/>
  <c r="K90"/>
  <c r="W90" i="9"/>
  <c r="T90"/>
  <c r="Q90"/>
  <c r="N90"/>
  <c r="K90"/>
  <c r="H90"/>
  <c r="W90" i="8"/>
  <c r="T90"/>
  <c r="Q90"/>
  <c r="N90"/>
  <c r="K90"/>
  <c r="H90"/>
  <c r="E90"/>
  <c r="W90" i="7"/>
  <c r="T90"/>
  <c r="Q90"/>
  <c r="N90"/>
  <c r="K90"/>
  <c r="H90"/>
  <c r="E90"/>
  <c r="P85" i="12" l="1"/>
  <c r="AB85" i="11"/>
  <c r="AC85" s="1"/>
  <c r="C86" i="14"/>
  <c r="AA86" i="13"/>
  <c r="AC86" s="1"/>
  <c r="I84"/>
  <c r="AA84" i="12"/>
  <c r="M84"/>
  <c r="AB84" i="11"/>
  <c r="AC84" s="1"/>
  <c r="AC90" i="10"/>
  <c r="D87" i="12"/>
  <c r="AB87" i="11"/>
  <c r="AC87" s="1"/>
  <c r="D81" i="12"/>
  <c r="AB81" i="11"/>
  <c r="AC81" s="1"/>
  <c r="C81" i="13"/>
  <c r="AA81" i="12"/>
  <c r="X87" i="14"/>
  <c r="Z87" i="13"/>
  <c r="Z90" s="1"/>
  <c r="C87"/>
  <c r="AA87" i="12"/>
  <c r="H82" i="15"/>
  <c r="X82" i="16"/>
  <c r="H84" i="15"/>
  <c r="X84" i="16"/>
  <c r="H86" i="15"/>
  <c r="X86" i="16"/>
  <c r="H83"/>
  <c r="H85"/>
  <c r="H82" i="17"/>
  <c r="H6" i="4" s="1"/>
  <c r="H86" i="17"/>
  <c r="H10" i="4" s="1"/>
  <c r="H83" i="17"/>
  <c r="H7" i="4" s="1"/>
  <c r="H85" i="17"/>
  <c r="H9" i="4" s="1"/>
  <c r="H90" i="11"/>
  <c r="N90"/>
  <c r="T90"/>
  <c r="W90" i="12"/>
  <c r="H90" i="13"/>
  <c r="T90"/>
  <c r="W90" i="14"/>
  <c r="T90" i="15"/>
  <c r="W90" i="16"/>
  <c r="H90" i="10"/>
  <c r="K90" i="11"/>
  <c r="H90" i="12"/>
  <c r="H90" i="14"/>
  <c r="K5" i="4"/>
  <c r="Q5"/>
  <c r="H5"/>
  <c r="H14" s="1"/>
  <c r="N5"/>
  <c r="T90" i="17"/>
  <c r="T14" i="4" s="1"/>
  <c r="T5"/>
  <c r="W90" i="11"/>
  <c r="W90" i="13"/>
  <c r="W90" i="15"/>
  <c r="W90" i="17"/>
  <c r="W14" i="4" s="1"/>
  <c r="T90" i="12"/>
  <c r="T90" i="14"/>
  <c r="T90" i="16"/>
  <c r="K90" i="12"/>
  <c r="Q90" i="11"/>
  <c r="E90"/>
  <c r="W75" i="9"/>
  <c r="T75"/>
  <c r="Q75"/>
  <c r="N75"/>
  <c r="K75"/>
  <c r="H75"/>
  <c r="AB85" i="12" l="1"/>
  <c r="AC85" s="1"/>
  <c r="P85" i="13"/>
  <c r="Q85" i="12"/>
  <c r="Q90" s="1"/>
  <c r="C86" i="15"/>
  <c r="AA86" i="14"/>
  <c r="AC86" s="1"/>
  <c r="E86"/>
  <c r="I84"/>
  <c r="AA84" i="13"/>
  <c r="K84"/>
  <c r="K90" s="1"/>
  <c r="M84"/>
  <c r="AB84" i="12"/>
  <c r="AC84" s="1"/>
  <c r="N84"/>
  <c r="N90" s="1"/>
  <c r="D87" i="13"/>
  <c r="AB87" i="12"/>
  <c r="E87"/>
  <c r="AC87"/>
  <c r="AC90" i="11"/>
  <c r="D81" i="13"/>
  <c r="AB81" i="12"/>
  <c r="AC81" s="1"/>
  <c r="E81"/>
  <c r="C81" i="14"/>
  <c r="AA81" i="13"/>
  <c r="X87" i="15"/>
  <c r="Z87" i="14"/>
  <c r="Z90" s="1"/>
  <c r="C87"/>
  <c r="AA87" i="13"/>
  <c r="E87"/>
  <c r="H90" i="16"/>
  <c r="H90" i="15"/>
  <c r="H90" i="17"/>
  <c r="E75" i="9"/>
  <c r="W74" i="17"/>
  <c r="T74"/>
  <c r="Q74"/>
  <c r="N74"/>
  <c r="K74"/>
  <c r="H74"/>
  <c r="E74"/>
  <c r="W73"/>
  <c r="T73"/>
  <c r="Q73"/>
  <c r="N73"/>
  <c r="K73"/>
  <c r="H73"/>
  <c r="E73"/>
  <c r="W72"/>
  <c r="T72"/>
  <c r="Q72"/>
  <c r="N72"/>
  <c r="K72"/>
  <c r="H72"/>
  <c r="E72"/>
  <c r="W71"/>
  <c r="T71"/>
  <c r="Q71"/>
  <c r="N71"/>
  <c r="K71"/>
  <c r="H71"/>
  <c r="E71"/>
  <c r="W70"/>
  <c r="T70"/>
  <c r="Q70"/>
  <c r="N70"/>
  <c r="K70"/>
  <c r="H70"/>
  <c r="E70"/>
  <c r="W69"/>
  <c r="T69"/>
  <c r="Q69"/>
  <c r="N69"/>
  <c r="K69"/>
  <c r="H69"/>
  <c r="E69"/>
  <c r="W68"/>
  <c r="T68"/>
  <c r="Q68"/>
  <c r="N68"/>
  <c r="K68"/>
  <c r="H68"/>
  <c r="E68"/>
  <c r="W67"/>
  <c r="T67"/>
  <c r="Q67"/>
  <c r="N67"/>
  <c r="K67"/>
  <c r="H67"/>
  <c r="E67"/>
  <c r="W66"/>
  <c r="T66"/>
  <c r="Q66"/>
  <c r="N66"/>
  <c r="K66"/>
  <c r="H66"/>
  <c r="E66"/>
  <c r="W75" i="16"/>
  <c r="T75"/>
  <c r="Q75"/>
  <c r="N75"/>
  <c r="K75"/>
  <c r="H75"/>
  <c r="E75"/>
  <c r="W75" i="15"/>
  <c r="T75"/>
  <c r="Q75"/>
  <c r="N75"/>
  <c r="K75"/>
  <c r="H75"/>
  <c r="W75" i="14"/>
  <c r="T75"/>
  <c r="Q75"/>
  <c r="N75"/>
  <c r="K75"/>
  <c r="W75" i="13"/>
  <c r="T75"/>
  <c r="Q75"/>
  <c r="N75"/>
  <c r="K75"/>
  <c r="H75"/>
  <c r="E75"/>
  <c r="AB85" l="1"/>
  <c r="AC85" s="1"/>
  <c r="P85" i="14"/>
  <c r="Q85" i="13"/>
  <c r="Q90" s="1"/>
  <c r="C86" i="16"/>
  <c r="AA86" i="15"/>
  <c r="AC86" s="1"/>
  <c r="E86"/>
  <c r="I84"/>
  <c r="AA84" i="14"/>
  <c r="K84"/>
  <c r="K90" s="1"/>
  <c r="AC90" i="12"/>
  <c r="M84" i="14"/>
  <c r="AB84" i="13"/>
  <c r="AC84" s="1"/>
  <c r="N84"/>
  <c r="N90" s="1"/>
  <c r="E90" i="12"/>
  <c r="D87" i="14"/>
  <c r="AB87" i="13"/>
  <c r="AC87" s="1"/>
  <c r="D81" i="14"/>
  <c r="AB81" i="13"/>
  <c r="AC81" s="1"/>
  <c r="E81"/>
  <c r="C81" i="15"/>
  <c r="AA81" i="14"/>
  <c r="E81"/>
  <c r="E90" i="13"/>
  <c r="Z87" i="15"/>
  <c r="Z90" s="1"/>
  <c r="X87" i="16"/>
  <c r="C87" i="15"/>
  <c r="AA87" i="14"/>
  <c r="E87"/>
  <c r="E90" s="1"/>
  <c r="H75" i="17"/>
  <c r="N75"/>
  <c r="T75"/>
  <c r="AC66"/>
  <c r="AC68"/>
  <c r="AC70"/>
  <c r="AC72"/>
  <c r="AC74"/>
  <c r="E75"/>
  <c r="K75"/>
  <c r="Q75"/>
  <c r="W75"/>
  <c r="AC67"/>
  <c r="AC69"/>
  <c r="AC71"/>
  <c r="AC73"/>
  <c r="J108" i="4"/>
  <c r="E108"/>
  <c r="F108"/>
  <c r="Q106"/>
  <c r="AA25" s="1"/>
  <c r="G108"/>
  <c r="E75" i="15"/>
  <c r="E75" i="14"/>
  <c r="O108" i="4"/>
  <c r="H75" i="14"/>
  <c r="D108" i="4"/>
  <c r="I108"/>
  <c r="H108"/>
  <c r="Q103"/>
  <c r="AA22" s="1"/>
  <c r="Q85" i="14" l="1"/>
  <c r="Q90" s="1"/>
  <c r="AB85"/>
  <c r="AC85" s="1"/>
  <c r="P85" i="15"/>
  <c r="C86" i="17"/>
  <c r="E86" i="16"/>
  <c r="I84"/>
  <c r="AA84" i="15"/>
  <c r="K84"/>
  <c r="K90" s="1"/>
  <c r="AC90" i="13"/>
  <c r="M84" i="15"/>
  <c r="AB84" i="14"/>
  <c r="AC84" s="1"/>
  <c r="N84"/>
  <c r="N90" s="1"/>
  <c r="D87" i="15"/>
  <c r="E87" s="1"/>
  <c r="AB87" i="14"/>
  <c r="AC87" s="1"/>
  <c r="D81" i="15"/>
  <c r="E81" s="1"/>
  <c r="AB81" i="14"/>
  <c r="AC81" s="1"/>
  <c r="C81" i="16"/>
  <c r="AA81" i="15"/>
  <c r="C87" i="16"/>
  <c r="AA87" i="15"/>
  <c r="Q104" i="4"/>
  <c r="AA23" s="1"/>
  <c r="Q102"/>
  <c r="AA21" s="1"/>
  <c r="Q101"/>
  <c r="AA20" s="1"/>
  <c r="N108"/>
  <c r="Q100"/>
  <c r="AA19" s="1"/>
  <c r="Q107"/>
  <c r="AA26" s="1"/>
  <c r="Q105"/>
  <c r="AA24" s="1"/>
  <c r="AC75" i="17"/>
  <c r="K108" i="4"/>
  <c r="M108"/>
  <c r="L108"/>
  <c r="AB85" i="15" l="1"/>
  <c r="AC85" s="1"/>
  <c r="P85" i="16"/>
  <c r="Q85" i="15"/>
  <c r="Q90" s="1"/>
  <c r="C10" i="4"/>
  <c r="E86" i="17"/>
  <c r="E10" i="4" s="1"/>
  <c r="I84" i="17"/>
  <c r="K84" i="16"/>
  <c r="K90" s="1"/>
  <c r="AC90" i="14"/>
  <c r="M84" i="16"/>
  <c r="AB84" i="15"/>
  <c r="AC84" s="1"/>
  <c r="N84"/>
  <c r="N90" s="1"/>
  <c r="D87" i="16"/>
  <c r="D87" i="17" s="1"/>
  <c r="D11" i="4" s="1"/>
  <c r="AB87" i="15"/>
  <c r="AC87"/>
  <c r="D81" i="16"/>
  <c r="D81" i="17" s="1"/>
  <c r="D5" i="4" s="1"/>
  <c r="AB81" i="15"/>
  <c r="E90"/>
  <c r="AC81"/>
  <c r="AC90" s="1"/>
  <c r="C81" i="17"/>
  <c r="E81" i="16"/>
  <c r="C87" i="17"/>
  <c r="E87" i="16"/>
  <c r="E90" s="1"/>
  <c r="Q99" i="4"/>
  <c r="W59" i="17"/>
  <c r="T59"/>
  <c r="Q59"/>
  <c r="N59"/>
  <c r="K59"/>
  <c r="H59"/>
  <c r="E59"/>
  <c r="W58"/>
  <c r="T58"/>
  <c r="Q58"/>
  <c r="N58"/>
  <c r="K58"/>
  <c r="H58"/>
  <c r="E58"/>
  <c r="W57"/>
  <c r="T57"/>
  <c r="Q57"/>
  <c r="N57"/>
  <c r="K57"/>
  <c r="H57"/>
  <c r="E57"/>
  <c r="AC56"/>
  <c r="W56"/>
  <c r="T56"/>
  <c r="Q56"/>
  <c r="N56"/>
  <c r="K56"/>
  <c r="H56"/>
  <c r="E56"/>
  <c r="W55"/>
  <c r="T55"/>
  <c r="Q55"/>
  <c r="N55"/>
  <c r="K55"/>
  <c r="H55"/>
  <c r="E55"/>
  <c r="AC54"/>
  <c r="W54"/>
  <c r="T54"/>
  <c r="Q54"/>
  <c r="N54"/>
  <c r="K54"/>
  <c r="H54"/>
  <c r="E54"/>
  <c r="W53"/>
  <c r="T53"/>
  <c r="Q53"/>
  <c r="N53"/>
  <c r="K53"/>
  <c r="H53"/>
  <c r="E53"/>
  <c r="AC52"/>
  <c r="W52"/>
  <c r="T52"/>
  <c r="Q52"/>
  <c r="N52"/>
  <c r="K52"/>
  <c r="H52"/>
  <c r="E52"/>
  <c r="W51"/>
  <c r="W60" s="1"/>
  <c r="T51"/>
  <c r="Q51"/>
  <c r="Q60" s="1"/>
  <c r="N51"/>
  <c r="K51"/>
  <c r="K60" s="1"/>
  <c r="H51"/>
  <c r="E51"/>
  <c r="E60" s="1"/>
  <c r="W45"/>
  <c r="T45"/>
  <c r="Q45"/>
  <c r="N45"/>
  <c r="K45"/>
  <c r="H45"/>
  <c r="E45"/>
  <c r="W29"/>
  <c r="T29"/>
  <c r="Q29"/>
  <c r="N29"/>
  <c r="K29"/>
  <c r="H29"/>
  <c r="E29"/>
  <c r="AC28"/>
  <c r="W28"/>
  <c r="T28"/>
  <c r="Q28"/>
  <c r="N28"/>
  <c r="K28"/>
  <c r="H28"/>
  <c r="E28"/>
  <c r="W27"/>
  <c r="T27"/>
  <c r="Q27"/>
  <c r="N27"/>
  <c r="K27"/>
  <c r="H27"/>
  <c r="E27"/>
  <c r="AC26"/>
  <c r="W26"/>
  <c r="T26"/>
  <c r="Q26"/>
  <c r="N26"/>
  <c r="K26"/>
  <c r="H26"/>
  <c r="E26"/>
  <c r="W25"/>
  <c r="T25"/>
  <c r="Q25"/>
  <c r="N25"/>
  <c r="K25"/>
  <c r="H25"/>
  <c r="E25"/>
  <c r="AC24"/>
  <c r="W24"/>
  <c r="T24"/>
  <c r="Q24"/>
  <c r="N24"/>
  <c r="K24"/>
  <c r="H24"/>
  <c r="E24"/>
  <c r="W23"/>
  <c r="T23"/>
  <c r="Q23"/>
  <c r="N23"/>
  <c r="K23"/>
  <c r="H23"/>
  <c r="E23"/>
  <c r="AC22"/>
  <c r="W22"/>
  <c r="T22"/>
  <c r="Q22"/>
  <c r="N22"/>
  <c r="K22"/>
  <c r="H22"/>
  <c r="E22"/>
  <c r="W21"/>
  <c r="W30" s="1"/>
  <c r="T21"/>
  <c r="Q21"/>
  <c r="Q30" s="1"/>
  <c r="N21"/>
  <c r="K21"/>
  <c r="K30" s="1"/>
  <c r="H21"/>
  <c r="E21"/>
  <c r="E30" s="1"/>
  <c r="AC14"/>
  <c r="O55" i="4" s="1"/>
  <c r="W14" i="17"/>
  <c r="T14"/>
  <c r="Q14"/>
  <c r="N14"/>
  <c r="K14"/>
  <c r="H14"/>
  <c r="E14"/>
  <c r="W13"/>
  <c r="T13"/>
  <c r="Q13"/>
  <c r="N13"/>
  <c r="K13"/>
  <c r="H13"/>
  <c r="E13"/>
  <c r="AC12"/>
  <c r="O53" i="4" s="1"/>
  <c r="W12" i="17"/>
  <c r="T12"/>
  <c r="Q12"/>
  <c r="N12"/>
  <c r="K12"/>
  <c r="H12"/>
  <c r="E12"/>
  <c r="W11"/>
  <c r="T11"/>
  <c r="Q11"/>
  <c r="N11"/>
  <c r="K11"/>
  <c r="H11"/>
  <c r="E11"/>
  <c r="AC10"/>
  <c r="O51" i="4" s="1"/>
  <c r="W10" i="17"/>
  <c r="T10"/>
  <c r="Q10"/>
  <c r="N10"/>
  <c r="K10"/>
  <c r="H10"/>
  <c r="E10"/>
  <c r="W9"/>
  <c r="T9"/>
  <c r="Q9"/>
  <c r="N9"/>
  <c r="K9"/>
  <c r="H9"/>
  <c r="E9"/>
  <c r="AC8"/>
  <c r="O49" i="4" s="1"/>
  <c r="W8" i="17"/>
  <c r="T8"/>
  <c r="Q8"/>
  <c r="N8"/>
  <c r="K8"/>
  <c r="H8"/>
  <c r="E8"/>
  <c r="W7"/>
  <c r="T7"/>
  <c r="Q7"/>
  <c r="N7"/>
  <c r="K7"/>
  <c r="H7"/>
  <c r="E7"/>
  <c r="AC6"/>
  <c r="W6"/>
  <c r="T6"/>
  <c r="T15" s="1"/>
  <c r="Q6"/>
  <c r="N6"/>
  <c r="N15" s="1"/>
  <c r="K6"/>
  <c r="H6"/>
  <c r="H15" s="1"/>
  <c r="E6"/>
  <c r="W60" i="16"/>
  <c r="T60"/>
  <c r="Q60"/>
  <c r="N60"/>
  <c r="K60"/>
  <c r="H60"/>
  <c r="E60"/>
  <c r="W45"/>
  <c r="T45"/>
  <c r="Q45"/>
  <c r="N45"/>
  <c r="K45"/>
  <c r="H45"/>
  <c r="E45"/>
  <c r="W30"/>
  <c r="T30"/>
  <c r="Q30"/>
  <c r="N30"/>
  <c r="K30"/>
  <c r="H30"/>
  <c r="E30"/>
  <c r="W15"/>
  <c r="T15"/>
  <c r="Q15"/>
  <c r="K15"/>
  <c r="E15"/>
  <c r="W60" i="15"/>
  <c r="T60"/>
  <c r="Q60"/>
  <c r="N60"/>
  <c r="K60"/>
  <c r="H60"/>
  <c r="E60"/>
  <c r="W45"/>
  <c r="T45"/>
  <c r="Q45"/>
  <c r="N45"/>
  <c r="K45"/>
  <c r="H45"/>
  <c r="W30"/>
  <c r="T30"/>
  <c r="Q30"/>
  <c r="N30"/>
  <c r="H30"/>
  <c r="W15"/>
  <c r="T15"/>
  <c r="Q15"/>
  <c r="N15"/>
  <c r="K15"/>
  <c r="E15"/>
  <c r="W60" i="14"/>
  <c r="T60"/>
  <c r="Q60"/>
  <c r="N60"/>
  <c r="K60"/>
  <c r="H60"/>
  <c r="E60"/>
  <c r="W45"/>
  <c r="T45"/>
  <c r="Q45"/>
  <c r="N45"/>
  <c r="H45"/>
  <c r="E45"/>
  <c r="W30"/>
  <c r="T30"/>
  <c r="Q30"/>
  <c r="N30"/>
  <c r="K30"/>
  <c r="H30"/>
  <c r="W15"/>
  <c r="T15"/>
  <c r="Q15"/>
  <c r="K15"/>
  <c r="H15"/>
  <c r="E15"/>
  <c r="W60" i="13"/>
  <c r="T60"/>
  <c r="Q60"/>
  <c r="N60"/>
  <c r="K60"/>
  <c r="W45"/>
  <c r="T45"/>
  <c r="Q45"/>
  <c r="N45"/>
  <c r="K45"/>
  <c r="H45"/>
  <c r="W30"/>
  <c r="T30"/>
  <c r="Q30"/>
  <c r="N30"/>
  <c r="K30"/>
  <c r="H30"/>
  <c r="W15"/>
  <c r="T15"/>
  <c r="Q15"/>
  <c r="N15"/>
  <c r="K15"/>
  <c r="H15"/>
  <c r="W60" i="12"/>
  <c r="T60"/>
  <c r="Q60"/>
  <c r="N60"/>
  <c r="K60"/>
  <c r="H60"/>
  <c r="E60"/>
  <c r="W45"/>
  <c r="T45"/>
  <c r="Q45"/>
  <c r="N45"/>
  <c r="H45"/>
  <c r="E45"/>
  <c r="W30"/>
  <c r="T30"/>
  <c r="Q30"/>
  <c r="N30"/>
  <c r="K30"/>
  <c r="H30"/>
  <c r="E30"/>
  <c r="W14"/>
  <c r="T14"/>
  <c r="Q14"/>
  <c r="N14"/>
  <c r="K14"/>
  <c r="H14"/>
  <c r="E14"/>
  <c r="W13"/>
  <c r="T13"/>
  <c r="Q13"/>
  <c r="N13"/>
  <c r="K13"/>
  <c r="H13"/>
  <c r="E13"/>
  <c r="W12"/>
  <c r="T12"/>
  <c r="Q12"/>
  <c r="N12"/>
  <c r="K12"/>
  <c r="H12"/>
  <c r="E12"/>
  <c r="W11"/>
  <c r="T11"/>
  <c r="Q11"/>
  <c r="N11"/>
  <c r="K11"/>
  <c r="H11"/>
  <c r="E11"/>
  <c r="W10"/>
  <c r="T10"/>
  <c r="Q10"/>
  <c r="N10"/>
  <c r="K10"/>
  <c r="H10"/>
  <c r="E10"/>
  <c r="W9"/>
  <c r="T9"/>
  <c r="Q9"/>
  <c r="N9"/>
  <c r="K9"/>
  <c r="H9"/>
  <c r="E9"/>
  <c r="W8"/>
  <c r="T8"/>
  <c r="Q8"/>
  <c r="N8"/>
  <c r="K8"/>
  <c r="H8"/>
  <c r="E8"/>
  <c r="W7"/>
  <c r="T7"/>
  <c r="Q7"/>
  <c r="N7"/>
  <c r="K7"/>
  <c r="H7"/>
  <c r="E7"/>
  <c r="W6"/>
  <c r="T6"/>
  <c r="Q6"/>
  <c r="N6"/>
  <c r="K6"/>
  <c r="H6"/>
  <c r="E6"/>
  <c r="Q85" i="16" l="1"/>
  <c r="Q90" s="1"/>
  <c r="P85" i="17"/>
  <c r="I8" i="4"/>
  <c r="K84" i="17"/>
  <c r="M84"/>
  <c r="N84" i="16"/>
  <c r="N90" s="1"/>
  <c r="C5" i="4"/>
  <c r="E81" i="17"/>
  <c r="E5" i="4" s="1"/>
  <c r="C11"/>
  <c r="E87" i="17"/>
  <c r="AC58"/>
  <c r="H15" i="12"/>
  <c r="N15"/>
  <c r="T15"/>
  <c r="E15" i="17"/>
  <c r="K15"/>
  <c r="Q15"/>
  <c r="W15"/>
  <c r="H30"/>
  <c r="N30"/>
  <c r="T30"/>
  <c r="H60"/>
  <c r="N60"/>
  <c r="T60"/>
  <c r="AC7"/>
  <c r="O48" i="4" s="1"/>
  <c r="AC9" i="17"/>
  <c r="O50" i="4" s="1"/>
  <c r="AC11" i="17"/>
  <c r="O52" i="4" s="1"/>
  <c r="AC13" i="17"/>
  <c r="O54" i="4" s="1"/>
  <c r="AC21" i="17"/>
  <c r="O60" i="4" s="1"/>
  <c r="AC23" i="17"/>
  <c r="AC25"/>
  <c r="AC27"/>
  <c r="AC29"/>
  <c r="AC51"/>
  <c r="O86" i="4" s="1"/>
  <c r="AC53" i="17"/>
  <c r="AC55"/>
  <c r="AC57"/>
  <c r="AC59"/>
  <c r="E15" i="12"/>
  <c r="K15"/>
  <c r="Q15"/>
  <c r="W15"/>
  <c r="AC37" i="17"/>
  <c r="AC38"/>
  <c r="AC39"/>
  <c r="AC40"/>
  <c r="AC41"/>
  <c r="AC43"/>
  <c r="AC44"/>
  <c r="Q108" i="4"/>
  <c r="AA18"/>
  <c r="AA28" s="1"/>
  <c r="AC42" i="17"/>
  <c r="AC36"/>
  <c r="N15" i="16"/>
  <c r="H15"/>
  <c r="E45" i="15"/>
  <c r="K45" i="14"/>
  <c r="H15" i="15"/>
  <c r="E30"/>
  <c r="K30"/>
  <c r="E30" i="14"/>
  <c r="N15"/>
  <c r="E45" i="13"/>
  <c r="K45" i="12"/>
  <c r="E30" i="13"/>
  <c r="E15"/>
  <c r="H60"/>
  <c r="E60"/>
  <c r="O47" i="4"/>
  <c r="AC30" i="17"/>
  <c r="W60" i="11"/>
  <c r="T60"/>
  <c r="Q60"/>
  <c r="N60"/>
  <c r="K60"/>
  <c r="H60"/>
  <c r="W45"/>
  <c r="T45"/>
  <c r="Q45"/>
  <c r="N45"/>
  <c r="K45"/>
  <c r="H45"/>
  <c r="W30"/>
  <c r="T30"/>
  <c r="Q30"/>
  <c r="N30"/>
  <c r="K30"/>
  <c r="H30"/>
  <c r="W15"/>
  <c r="T15"/>
  <c r="Q15"/>
  <c r="N15"/>
  <c r="K15"/>
  <c r="H15"/>
  <c r="E15"/>
  <c r="W59" i="10"/>
  <c r="T59"/>
  <c r="Q59"/>
  <c r="N59"/>
  <c r="K59"/>
  <c r="H59"/>
  <c r="E59"/>
  <c r="W58"/>
  <c r="T58"/>
  <c r="Q58"/>
  <c r="N58"/>
  <c r="K58"/>
  <c r="H58"/>
  <c r="E58"/>
  <c r="W57"/>
  <c r="T57"/>
  <c r="Q57"/>
  <c r="N57"/>
  <c r="K57"/>
  <c r="H57"/>
  <c r="E57"/>
  <c r="W56"/>
  <c r="T56"/>
  <c r="Q56"/>
  <c r="N56"/>
  <c r="K56"/>
  <c r="H56"/>
  <c r="E56"/>
  <c r="W55"/>
  <c r="T55"/>
  <c r="Q55"/>
  <c r="N55"/>
  <c r="K55"/>
  <c r="H55"/>
  <c r="E55"/>
  <c r="W54"/>
  <c r="T54"/>
  <c r="Q54"/>
  <c r="N54"/>
  <c r="K54"/>
  <c r="H54"/>
  <c r="E54"/>
  <c r="W53"/>
  <c r="T53"/>
  <c r="Q53"/>
  <c r="N53"/>
  <c r="K53"/>
  <c r="H53"/>
  <c r="E53"/>
  <c r="W52"/>
  <c r="T52"/>
  <c r="Q52"/>
  <c r="N52"/>
  <c r="K52"/>
  <c r="H52"/>
  <c r="E52"/>
  <c r="W51"/>
  <c r="T51"/>
  <c r="Q51"/>
  <c r="N51"/>
  <c r="K51"/>
  <c r="H51"/>
  <c r="E51"/>
  <c r="W45"/>
  <c r="T45"/>
  <c r="Q45"/>
  <c r="N45"/>
  <c r="K45"/>
  <c r="H45"/>
  <c r="E45"/>
  <c r="W30"/>
  <c r="T30"/>
  <c r="Q30"/>
  <c r="N30"/>
  <c r="K30"/>
  <c r="H30"/>
  <c r="E30"/>
  <c r="W15"/>
  <c r="T15"/>
  <c r="Q15"/>
  <c r="N15"/>
  <c r="K15"/>
  <c r="H15"/>
  <c r="E15"/>
  <c r="W60" i="9"/>
  <c r="T60"/>
  <c r="Q60"/>
  <c r="N60"/>
  <c r="K60"/>
  <c r="E60"/>
  <c r="W45"/>
  <c r="T45"/>
  <c r="Q45"/>
  <c r="N45"/>
  <c r="K45"/>
  <c r="E45"/>
  <c r="W30"/>
  <c r="T30"/>
  <c r="Q30"/>
  <c r="N30"/>
  <c r="K30"/>
  <c r="W15"/>
  <c r="T15"/>
  <c r="Q15"/>
  <c r="N15"/>
  <c r="K15"/>
  <c r="H15"/>
  <c r="E15"/>
  <c r="W60" i="8"/>
  <c r="T60"/>
  <c r="Q60"/>
  <c r="N60"/>
  <c r="K60"/>
  <c r="E60"/>
  <c r="W44"/>
  <c r="T44"/>
  <c r="Q44"/>
  <c r="N44"/>
  <c r="K44"/>
  <c r="H44"/>
  <c r="E44"/>
  <c r="W43"/>
  <c r="T43"/>
  <c r="Q43"/>
  <c r="N43"/>
  <c r="K43"/>
  <c r="H43"/>
  <c r="E43"/>
  <c r="W42"/>
  <c r="T42"/>
  <c r="Q42"/>
  <c r="N42"/>
  <c r="K42"/>
  <c r="H42"/>
  <c r="E42"/>
  <c r="W41"/>
  <c r="T41"/>
  <c r="Q41"/>
  <c r="N41"/>
  <c r="K41"/>
  <c r="H41"/>
  <c r="E41"/>
  <c r="W40"/>
  <c r="T40"/>
  <c r="Q40"/>
  <c r="N40"/>
  <c r="K40"/>
  <c r="H40"/>
  <c r="E40"/>
  <c r="W39"/>
  <c r="T39"/>
  <c r="Q39"/>
  <c r="N39"/>
  <c r="K39"/>
  <c r="H39"/>
  <c r="E39"/>
  <c r="W38"/>
  <c r="T38"/>
  <c r="Q38"/>
  <c r="N38"/>
  <c r="K38"/>
  <c r="H38"/>
  <c r="E38"/>
  <c r="W37"/>
  <c r="T37"/>
  <c r="Q37"/>
  <c r="N37"/>
  <c r="K37"/>
  <c r="H37"/>
  <c r="E37"/>
  <c r="W36"/>
  <c r="T36"/>
  <c r="Q36"/>
  <c r="N36"/>
  <c r="K36"/>
  <c r="H36"/>
  <c r="E36"/>
  <c r="W29"/>
  <c r="T29"/>
  <c r="Q29"/>
  <c r="N29"/>
  <c r="K29"/>
  <c r="H29"/>
  <c r="E29"/>
  <c r="W28"/>
  <c r="T28"/>
  <c r="Q28"/>
  <c r="N28"/>
  <c r="K28"/>
  <c r="H28"/>
  <c r="E28"/>
  <c r="W27"/>
  <c r="T27"/>
  <c r="Q27"/>
  <c r="N27"/>
  <c r="K27"/>
  <c r="H27"/>
  <c r="E27"/>
  <c r="W26"/>
  <c r="T26"/>
  <c r="Q26"/>
  <c r="N26"/>
  <c r="K26"/>
  <c r="H26"/>
  <c r="E26"/>
  <c r="W25"/>
  <c r="T25"/>
  <c r="Q25"/>
  <c r="N25"/>
  <c r="K25"/>
  <c r="H25"/>
  <c r="E25"/>
  <c r="W24"/>
  <c r="T24"/>
  <c r="Q24"/>
  <c r="N24"/>
  <c r="K24"/>
  <c r="H24"/>
  <c r="E24"/>
  <c r="W23"/>
  <c r="T23"/>
  <c r="Q23"/>
  <c r="N23"/>
  <c r="K23"/>
  <c r="H23"/>
  <c r="E23"/>
  <c r="W22"/>
  <c r="T22"/>
  <c r="Q22"/>
  <c r="N22"/>
  <c r="K22"/>
  <c r="H22"/>
  <c r="E22"/>
  <c r="W21"/>
  <c r="T21"/>
  <c r="Q21"/>
  <c r="N21"/>
  <c r="K21"/>
  <c r="H21"/>
  <c r="E21"/>
  <c r="W14"/>
  <c r="T14"/>
  <c r="Q14"/>
  <c r="N14"/>
  <c r="K14"/>
  <c r="H14"/>
  <c r="E14"/>
  <c r="W13"/>
  <c r="T13"/>
  <c r="Q13"/>
  <c r="N13"/>
  <c r="K13"/>
  <c r="H13"/>
  <c r="E13"/>
  <c r="W12"/>
  <c r="T12"/>
  <c r="Q12"/>
  <c r="N12"/>
  <c r="K12"/>
  <c r="H12"/>
  <c r="E12"/>
  <c r="W11"/>
  <c r="T11"/>
  <c r="Q11"/>
  <c r="N11"/>
  <c r="K11"/>
  <c r="H11"/>
  <c r="E11"/>
  <c r="W10"/>
  <c r="T10"/>
  <c r="Q10"/>
  <c r="N10"/>
  <c r="K10"/>
  <c r="H10"/>
  <c r="E10"/>
  <c r="W9"/>
  <c r="T9"/>
  <c r="Q9"/>
  <c r="N9"/>
  <c r="K9"/>
  <c r="H9"/>
  <c r="E9"/>
  <c r="W8"/>
  <c r="T8"/>
  <c r="Q8"/>
  <c r="N8"/>
  <c r="K8"/>
  <c r="H8"/>
  <c r="E8"/>
  <c r="W7"/>
  <c r="T7"/>
  <c r="Q7"/>
  <c r="N7"/>
  <c r="K7"/>
  <c r="H7"/>
  <c r="E7"/>
  <c r="W6"/>
  <c r="T6"/>
  <c r="Q6"/>
  <c r="N6"/>
  <c r="K6"/>
  <c r="H6"/>
  <c r="E6"/>
  <c r="P9" i="4" l="1"/>
  <c r="Q85" i="17"/>
  <c r="K8" i="4"/>
  <c r="K90" i="17"/>
  <c r="K14" i="4" s="1"/>
  <c r="M8"/>
  <c r="N84" i="17"/>
  <c r="E11" i="4"/>
  <c r="E14" s="1"/>
  <c r="E90" i="17"/>
  <c r="AC15"/>
  <c r="H60" i="10"/>
  <c r="N60"/>
  <c r="T60"/>
  <c r="AC45" i="17"/>
  <c r="K15" i="8"/>
  <c r="Q15"/>
  <c r="W15"/>
  <c r="H30"/>
  <c r="N30"/>
  <c r="T30"/>
  <c r="K45"/>
  <c r="Q45"/>
  <c r="W45"/>
  <c r="AC60" i="17"/>
  <c r="E60" i="10"/>
  <c r="K60"/>
  <c r="Q60"/>
  <c r="W60"/>
  <c r="H15" i="8"/>
  <c r="T15"/>
  <c r="K30"/>
  <c r="Q30"/>
  <c r="W30"/>
  <c r="H45"/>
  <c r="N45"/>
  <c r="N15"/>
  <c r="F56" i="4"/>
  <c r="O73"/>
  <c r="E45" i="8"/>
  <c r="E15"/>
  <c r="N56" i="4"/>
  <c r="E60" i="11"/>
  <c r="E45"/>
  <c r="E30"/>
  <c r="H60" i="9"/>
  <c r="E30"/>
  <c r="H30"/>
  <c r="H45"/>
  <c r="T45" i="8"/>
  <c r="H60"/>
  <c r="E30"/>
  <c r="W59" i="7"/>
  <c r="T59"/>
  <c r="Q59"/>
  <c r="N59"/>
  <c r="K59"/>
  <c r="H59"/>
  <c r="E59"/>
  <c r="W58"/>
  <c r="T58"/>
  <c r="Q58"/>
  <c r="N58"/>
  <c r="K58"/>
  <c r="H58"/>
  <c r="E58"/>
  <c r="W57"/>
  <c r="T57"/>
  <c r="Q57"/>
  <c r="N57"/>
  <c r="K57"/>
  <c r="H57"/>
  <c r="E57"/>
  <c r="W56"/>
  <c r="T56"/>
  <c r="Q56"/>
  <c r="N56"/>
  <c r="K56"/>
  <c r="H56"/>
  <c r="E56"/>
  <c r="W55"/>
  <c r="T55"/>
  <c r="Q55"/>
  <c r="N55"/>
  <c r="K55"/>
  <c r="H55"/>
  <c r="E55"/>
  <c r="W54"/>
  <c r="T54"/>
  <c r="Q54"/>
  <c r="N54"/>
  <c r="K54"/>
  <c r="H54"/>
  <c r="E54"/>
  <c r="W53"/>
  <c r="T53"/>
  <c r="Q53"/>
  <c r="N53"/>
  <c r="K53"/>
  <c r="H53"/>
  <c r="E53"/>
  <c r="W52"/>
  <c r="T52"/>
  <c r="Q52"/>
  <c r="N52"/>
  <c r="K52"/>
  <c r="H52"/>
  <c r="E52"/>
  <c r="W51"/>
  <c r="T51"/>
  <c r="Q51"/>
  <c r="N51"/>
  <c r="K51"/>
  <c r="H51"/>
  <c r="E51"/>
  <c r="W44"/>
  <c r="T44"/>
  <c r="Q44"/>
  <c r="N44"/>
  <c r="K44"/>
  <c r="H44"/>
  <c r="E44"/>
  <c r="W43"/>
  <c r="T43"/>
  <c r="Q43"/>
  <c r="N43"/>
  <c r="K43"/>
  <c r="H43"/>
  <c r="E43"/>
  <c r="W42"/>
  <c r="T42"/>
  <c r="Q42"/>
  <c r="N42"/>
  <c r="K42"/>
  <c r="H42"/>
  <c r="E42"/>
  <c r="W41"/>
  <c r="T41"/>
  <c r="Q41"/>
  <c r="N41"/>
  <c r="K41"/>
  <c r="H41"/>
  <c r="E41"/>
  <c r="W40"/>
  <c r="T40"/>
  <c r="Q40"/>
  <c r="N40"/>
  <c r="K40"/>
  <c r="H40"/>
  <c r="E40"/>
  <c r="W39"/>
  <c r="T39"/>
  <c r="Q39"/>
  <c r="N39"/>
  <c r="K39"/>
  <c r="H39"/>
  <c r="E39"/>
  <c r="W38"/>
  <c r="T38"/>
  <c r="Q38"/>
  <c r="N38"/>
  <c r="K38"/>
  <c r="H38"/>
  <c r="E38"/>
  <c r="W37"/>
  <c r="T37"/>
  <c r="Q37"/>
  <c r="N37"/>
  <c r="K37"/>
  <c r="H37"/>
  <c r="E37"/>
  <c r="W36"/>
  <c r="T36"/>
  <c r="Q36"/>
  <c r="N36"/>
  <c r="K36"/>
  <c r="H36"/>
  <c r="E36"/>
  <c r="W29"/>
  <c r="T29"/>
  <c r="Q29"/>
  <c r="N29"/>
  <c r="K29"/>
  <c r="H29"/>
  <c r="E29"/>
  <c r="W28"/>
  <c r="T28"/>
  <c r="Q28"/>
  <c r="N28"/>
  <c r="K28"/>
  <c r="H28"/>
  <c r="E28"/>
  <c r="W27"/>
  <c r="T27"/>
  <c r="Q27"/>
  <c r="N27"/>
  <c r="K27"/>
  <c r="H27"/>
  <c r="E27"/>
  <c r="W26"/>
  <c r="T26"/>
  <c r="Q26"/>
  <c r="N26"/>
  <c r="K26"/>
  <c r="H26"/>
  <c r="E26"/>
  <c r="W25"/>
  <c r="T25"/>
  <c r="Q25"/>
  <c r="N25"/>
  <c r="K25"/>
  <c r="H25"/>
  <c r="E25"/>
  <c r="W24"/>
  <c r="T24"/>
  <c r="Q24"/>
  <c r="N24"/>
  <c r="K24"/>
  <c r="H24"/>
  <c r="E24"/>
  <c r="W23"/>
  <c r="T23"/>
  <c r="Q23"/>
  <c r="N23"/>
  <c r="K23"/>
  <c r="H23"/>
  <c r="E23"/>
  <c r="W22"/>
  <c r="T22"/>
  <c r="Q22"/>
  <c r="N22"/>
  <c r="K22"/>
  <c r="H22"/>
  <c r="E22"/>
  <c r="W21"/>
  <c r="T21"/>
  <c r="Q21"/>
  <c r="N21"/>
  <c r="K21"/>
  <c r="H21"/>
  <c r="E21"/>
  <c r="W14"/>
  <c r="T14"/>
  <c r="Q14"/>
  <c r="N14"/>
  <c r="K14"/>
  <c r="H14"/>
  <c r="E14"/>
  <c r="W13"/>
  <c r="T13"/>
  <c r="Q13"/>
  <c r="N13"/>
  <c r="K13"/>
  <c r="H13"/>
  <c r="E13"/>
  <c r="W12"/>
  <c r="T12"/>
  <c r="Q12"/>
  <c r="N12"/>
  <c r="K12"/>
  <c r="H12"/>
  <c r="E12"/>
  <c r="W11"/>
  <c r="T11"/>
  <c r="Q11"/>
  <c r="N11"/>
  <c r="K11"/>
  <c r="H11"/>
  <c r="E11"/>
  <c r="W10"/>
  <c r="T10"/>
  <c r="Q10"/>
  <c r="N10"/>
  <c r="K10"/>
  <c r="H10"/>
  <c r="E10"/>
  <c r="W9"/>
  <c r="T9"/>
  <c r="Q9"/>
  <c r="N9"/>
  <c r="K9"/>
  <c r="H9"/>
  <c r="E9"/>
  <c r="W8"/>
  <c r="T8"/>
  <c r="Q8"/>
  <c r="N8"/>
  <c r="K8"/>
  <c r="H8"/>
  <c r="E8"/>
  <c r="W7"/>
  <c r="T7"/>
  <c r="Q7"/>
  <c r="N7"/>
  <c r="K7"/>
  <c r="H7"/>
  <c r="E7"/>
  <c r="W6"/>
  <c r="T6"/>
  <c r="Q6"/>
  <c r="N6"/>
  <c r="K6"/>
  <c r="H6"/>
  <c r="E6"/>
  <c r="W59" i="6"/>
  <c r="T59"/>
  <c r="Q59"/>
  <c r="N59"/>
  <c r="K59"/>
  <c r="H59"/>
  <c r="E59"/>
  <c r="W58"/>
  <c r="T58"/>
  <c r="Q58"/>
  <c r="N58"/>
  <c r="K58"/>
  <c r="H58"/>
  <c r="E58"/>
  <c r="W57"/>
  <c r="T57"/>
  <c r="Q57"/>
  <c r="N57"/>
  <c r="K57"/>
  <c r="H57"/>
  <c r="E57"/>
  <c r="W56"/>
  <c r="T56"/>
  <c r="Q56"/>
  <c r="N56"/>
  <c r="K56"/>
  <c r="H56"/>
  <c r="E56"/>
  <c r="W55"/>
  <c r="T55"/>
  <c r="Q55"/>
  <c r="N55"/>
  <c r="K55"/>
  <c r="H55"/>
  <c r="E55"/>
  <c r="W54"/>
  <c r="T54"/>
  <c r="Q54"/>
  <c r="N54"/>
  <c r="K54"/>
  <c r="H54"/>
  <c r="E54"/>
  <c r="W53"/>
  <c r="T53"/>
  <c r="Q53"/>
  <c r="N53"/>
  <c r="K53"/>
  <c r="H53"/>
  <c r="E53"/>
  <c r="W52"/>
  <c r="T52"/>
  <c r="Q52"/>
  <c r="N52"/>
  <c r="K52"/>
  <c r="H52"/>
  <c r="E52"/>
  <c r="W51"/>
  <c r="T51"/>
  <c r="Q51"/>
  <c r="N51"/>
  <c r="K51"/>
  <c r="H51"/>
  <c r="E51"/>
  <c r="W44"/>
  <c r="T44"/>
  <c r="Q44"/>
  <c r="N44"/>
  <c r="K44"/>
  <c r="H44"/>
  <c r="E44"/>
  <c r="W43"/>
  <c r="T43"/>
  <c r="Q43"/>
  <c r="N43"/>
  <c r="K43"/>
  <c r="H43"/>
  <c r="E43"/>
  <c r="W42"/>
  <c r="T42"/>
  <c r="Q42"/>
  <c r="N42"/>
  <c r="K42"/>
  <c r="H42"/>
  <c r="E42"/>
  <c r="W41"/>
  <c r="T41"/>
  <c r="Q41"/>
  <c r="N41"/>
  <c r="K41"/>
  <c r="H41"/>
  <c r="E41"/>
  <c r="W40"/>
  <c r="T40"/>
  <c r="Q40"/>
  <c r="N40"/>
  <c r="K40"/>
  <c r="H40"/>
  <c r="E40"/>
  <c r="W39"/>
  <c r="T39"/>
  <c r="Q39"/>
  <c r="N39"/>
  <c r="K39"/>
  <c r="H39"/>
  <c r="E39"/>
  <c r="W38"/>
  <c r="T38"/>
  <c r="Q38"/>
  <c r="N38"/>
  <c r="K38"/>
  <c r="H38"/>
  <c r="E38"/>
  <c r="W37"/>
  <c r="T37"/>
  <c r="Q37"/>
  <c r="N37"/>
  <c r="K37"/>
  <c r="H37"/>
  <c r="E37"/>
  <c r="W36"/>
  <c r="T36"/>
  <c r="Q36"/>
  <c r="N36"/>
  <c r="K36"/>
  <c r="H36"/>
  <c r="E36"/>
  <c r="W29"/>
  <c r="T29"/>
  <c r="Q29"/>
  <c r="N29"/>
  <c r="K29"/>
  <c r="H29"/>
  <c r="E29"/>
  <c r="W28"/>
  <c r="T28"/>
  <c r="Q28"/>
  <c r="N28"/>
  <c r="K28"/>
  <c r="H28"/>
  <c r="E28"/>
  <c r="W27"/>
  <c r="T27"/>
  <c r="Q27"/>
  <c r="N27"/>
  <c r="K27"/>
  <c r="H27"/>
  <c r="E27"/>
  <c r="W26"/>
  <c r="T26"/>
  <c r="Q26"/>
  <c r="N26"/>
  <c r="K26"/>
  <c r="H26"/>
  <c r="E26"/>
  <c r="W25"/>
  <c r="T25"/>
  <c r="Q25"/>
  <c r="N25"/>
  <c r="K25"/>
  <c r="H25"/>
  <c r="E25"/>
  <c r="W24"/>
  <c r="T24"/>
  <c r="Q24"/>
  <c r="N24"/>
  <c r="K24"/>
  <c r="H24"/>
  <c r="E24"/>
  <c r="W23"/>
  <c r="T23"/>
  <c r="Q23"/>
  <c r="N23"/>
  <c r="K23"/>
  <c r="H23"/>
  <c r="E23"/>
  <c r="W22"/>
  <c r="T22"/>
  <c r="Q22"/>
  <c r="N22"/>
  <c r="K22"/>
  <c r="H22"/>
  <c r="E22"/>
  <c r="W21"/>
  <c r="T21"/>
  <c r="Q21"/>
  <c r="N21"/>
  <c r="K21"/>
  <c r="H21"/>
  <c r="E21"/>
  <c r="W14"/>
  <c r="T14"/>
  <c r="Q14"/>
  <c r="N14"/>
  <c r="K14"/>
  <c r="H14"/>
  <c r="E14"/>
  <c r="W13"/>
  <c r="T13"/>
  <c r="Q13"/>
  <c r="N13"/>
  <c r="K13"/>
  <c r="H13"/>
  <c r="E13"/>
  <c r="W12"/>
  <c r="T12"/>
  <c r="Q12"/>
  <c r="N12"/>
  <c r="K12"/>
  <c r="H12"/>
  <c r="E12"/>
  <c r="W11"/>
  <c r="T11"/>
  <c r="Q11"/>
  <c r="N11"/>
  <c r="K11"/>
  <c r="H11"/>
  <c r="E11"/>
  <c r="W10"/>
  <c r="T10"/>
  <c r="Q10"/>
  <c r="N10"/>
  <c r="K10"/>
  <c r="H10"/>
  <c r="E10"/>
  <c r="W9"/>
  <c r="T9"/>
  <c r="Q9"/>
  <c r="N9"/>
  <c r="K9"/>
  <c r="H9"/>
  <c r="E9"/>
  <c r="W8"/>
  <c r="T8"/>
  <c r="Q8"/>
  <c r="N8"/>
  <c r="K8"/>
  <c r="H8"/>
  <c r="E8"/>
  <c r="W7"/>
  <c r="T7"/>
  <c r="Q7"/>
  <c r="N7"/>
  <c r="K7"/>
  <c r="H7"/>
  <c r="E7"/>
  <c r="W6"/>
  <c r="T6"/>
  <c r="Q6"/>
  <c r="N6"/>
  <c r="K6"/>
  <c r="H6"/>
  <c r="E6"/>
  <c r="I52" i="1"/>
  <c r="I49"/>
  <c r="I48"/>
  <c r="I45"/>
  <c r="I44"/>
  <c r="I41"/>
  <c r="I40"/>
  <c r="I39"/>
  <c r="I36"/>
  <c r="I35"/>
  <c r="I34"/>
  <c r="I33"/>
  <c r="I29"/>
  <c r="I28"/>
  <c r="I27"/>
  <c r="I26"/>
  <c r="I25"/>
  <c r="I24"/>
  <c r="I23"/>
  <c r="I22"/>
  <c r="I19"/>
  <c r="I18"/>
  <c r="I17"/>
  <c r="I16"/>
  <c r="I15"/>
  <c r="I14"/>
  <c r="I13"/>
  <c r="I12"/>
  <c r="I11"/>
  <c r="I10"/>
  <c r="I9"/>
  <c r="I8"/>
  <c r="I7"/>
  <c r="I6"/>
  <c r="I5"/>
  <c r="I4"/>
  <c r="E31" i="2"/>
  <c r="Q9" i="4" l="1"/>
  <c r="Q90" i="17"/>
  <c r="Q14" i="4" s="1"/>
  <c r="N8"/>
  <c r="N90" i="17"/>
  <c r="N14" i="4" s="1"/>
  <c r="H15" i="6"/>
  <c r="N15"/>
  <c r="T15"/>
  <c r="K30"/>
  <c r="Q30"/>
  <c r="W30"/>
  <c r="H45"/>
  <c r="T45"/>
  <c r="K60"/>
  <c r="Q60"/>
  <c r="W60"/>
  <c r="G56" i="4"/>
  <c r="H15" i="7"/>
  <c r="N15"/>
  <c r="T15"/>
  <c r="E30"/>
  <c r="K30"/>
  <c r="Q30"/>
  <c r="W30"/>
  <c r="H45"/>
  <c r="N45"/>
  <c r="T45"/>
  <c r="K60"/>
  <c r="Q60"/>
  <c r="W60"/>
  <c r="E15"/>
  <c r="K15"/>
  <c r="Q15"/>
  <c r="W15"/>
  <c r="H30"/>
  <c r="N30"/>
  <c r="T30"/>
  <c r="K45"/>
  <c r="Q45"/>
  <c r="N60"/>
  <c r="T60"/>
  <c r="E30" i="6"/>
  <c r="E60"/>
  <c r="N45"/>
  <c r="H60" i="7"/>
  <c r="E60"/>
  <c r="W45"/>
  <c r="E45"/>
  <c r="H60" i="6"/>
  <c r="N60"/>
  <c r="T60"/>
  <c r="E15"/>
  <c r="K15"/>
  <c r="Q15"/>
  <c r="W15"/>
  <c r="H30"/>
  <c r="N30"/>
  <c r="T30"/>
  <c r="E45"/>
  <c r="K45"/>
  <c r="Q45"/>
  <c r="W45"/>
  <c r="E56" i="4" l="1"/>
  <c r="H32" i="5"/>
  <c r="C32"/>
  <c r="B32"/>
  <c r="G32" l="1"/>
  <c r="F32"/>
  <c r="E32"/>
  <c r="D32"/>
  <c r="I31"/>
  <c r="I30"/>
  <c r="I29"/>
  <c r="I28"/>
  <c r="I27"/>
  <c r="I26"/>
  <c r="I25"/>
  <c r="I24"/>
  <c r="I23"/>
  <c r="I22"/>
  <c r="I21"/>
  <c r="I20"/>
  <c r="I4"/>
  <c r="I5"/>
  <c r="I6"/>
  <c r="I7"/>
  <c r="I8"/>
  <c r="I9"/>
  <c r="I10"/>
  <c r="I11"/>
  <c r="I12"/>
  <c r="I13"/>
  <c r="I14"/>
  <c r="I3"/>
  <c r="C15"/>
  <c r="D15"/>
  <c r="E15"/>
  <c r="F15"/>
  <c r="G15"/>
  <c r="H15"/>
  <c r="B15"/>
  <c r="I15" s="1"/>
  <c r="I32" l="1"/>
  <c r="O95" i="4"/>
  <c r="X41" s="1"/>
  <c r="N95"/>
  <c r="X40" s="1"/>
  <c r="M95"/>
  <c r="X39" s="1"/>
  <c r="L95"/>
  <c r="X38" s="1"/>
  <c r="K95"/>
  <c r="X37" s="1"/>
  <c r="J95"/>
  <c r="X36" s="1"/>
  <c r="I95"/>
  <c r="X35" s="1"/>
  <c r="H95"/>
  <c r="G95"/>
  <c r="X33" s="1"/>
  <c r="F95"/>
  <c r="X32" s="1"/>
  <c r="E95"/>
  <c r="X31" s="1"/>
  <c r="D95"/>
  <c r="Q94"/>
  <c r="Z26" s="1"/>
  <c r="Q93"/>
  <c r="Z25" s="1"/>
  <c r="Q92"/>
  <c r="Z24" s="1"/>
  <c r="Q91"/>
  <c r="Z23" s="1"/>
  <c r="Q90"/>
  <c r="Z22" s="1"/>
  <c r="Q89"/>
  <c r="Z21" s="1"/>
  <c r="Q88"/>
  <c r="Z20" s="1"/>
  <c r="Q87"/>
  <c r="Z19" s="1"/>
  <c r="Q86"/>
  <c r="Z18" s="1"/>
  <c r="Q40"/>
  <c r="Q39"/>
  <c r="Q38"/>
  <c r="Q35"/>
  <c r="Q33"/>
  <c r="Q32"/>
  <c r="Q31"/>
  <c r="Q30"/>
  <c r="Q81"/>
  <c r="R26" s="1"/>
  <c r="Q80"/>
  <c r="R25" s="1"/>
  <c r="Q79"/>
  <c r="R24" s="1"/>
  <c r="Q78"/>
  <c r="R23" s="1"/>
  <c r="Q77"/>
  <c r="R22" s="1"/>
  <c r="Q76"/>
  <c r="R21" s="1"/>
  <c r="Q75"/>
  <c r="R20" s="1"/>
  <c r="Q74"/>
  <c r="R19" s="1"/>
  <c r="Q73"/>
  <c r="R18" s="1"/>
  <c r="O69"/>
  <c r="N69"/>
  <c r="J40" s="1"/>
  <c r="M69"/>
  <c r="J39" s="1"/>
  <c r="L69"/>
  <c r="J38" s="1"/>
  <c r="K69"/>
  <c r="J37" s="1"/>
  <c r="J69"/>
  <c r="J36" s="1"/>
  <c r="I69"/>
  <c r="J35" s="1"/>
  <c r="H69"/>
  <c r="J34" s="1"/>
  <c r="G69"/>
  <c r="J33" s="1"/>
  <c r="F69"/>
  <c r="J32" s="1"/>
  <c r="E69"/>
  <c r="J31" s="1"/>
  <c r="D69"/>
  <c r="J30" s="1"/>
  <c r="Q68"/>
  <c r="K26" s="1"/>
  <c r="Q67"/>
  <c r="K25" s="1"/>
  <c r="Q66"/>
  <c r="K24" s="1"/>
  <c r="Q65"/>
  <c r="K23" s="1"/>
  <c r="Q64"/>
  <c r="K22" s="1"/>
  <c r="Q63"/>
  <c r="K21" s="1"/>
  <c r="Q62"/>
  <c r="K20" s="1"/>
  <c r="Q61"/>
  <c r="K19" s="1"/>
  <c r="Q60"/>
  <c r="K18" s="1"/>
  <c r="O56"/>
  <c r="D40"/>
  <c r="M56"/>
  <c r="D39" s="1"/>
  <c r="L56"/>
  <c r="D38" s="1"/>
  <c r="K56"/>
  <c r="D37" s="1"/>
  <c r="J56"/>
  <c r="D36" s="1"/>
  <c r="I56"/>
  <c r="D35" s="1"/>
  <c r="H56"/>
  <c r="D34" s="1"/>
  <c r="D32"/>
  <c r="D31"/>
  <c r="D56"/>
  <c r="D30" s="1"/>
  <c r="Q55"/>
  <c r="D26" s="1"/>
  <c r="Q54"/>
  <c r="D25" s="1"/>
  <c r="Q53"/>
  <c r="D24" s="1"/>
  <c r="Q52"/>
  <c r="D23" s="1"/>
  <c r="Q51"/>
  <c r="D22" s="1"/>
  <c r="Q50"/>
  <c r="D21" s="1"/>
  <c r="Q49"/>
  <c r="D20" s="1"/>
  <c r="Q48"/>
  <c r="D19" s="1"/>
  <c r="Q47"/>
  <c r="D18" s="1"/>
  <c r="Q41"/>
  <c r="J41"/>
  <c r="D41"/>
  <c r="Q37"/>
  <c r="Q36"/>
  <c r="X34"/>
  <c r="Q34"/>
  <c r="D33"/>
  <c r="X30"/>
  <c r="Q69" l="1"/>
  <c r="R28"/>
  <c r="D58" i="1" s="1"/>
  <c r="X42" i="4"/>
  <c r="D28"/>
  <c r="D56" i="1" s="1"/>
  <c r="D42" i="4"/>
  <c r="K28"/>
  <c r="D57" i="1" s="1"/>
  <c r="J42" i="4"/>
  <c r="Z28"/>
  <c r="D59" i="1" s="1"/>
  <c r="Q95" i="4"/>
  <c r="Q42"/>
  <c r="Q82"/>
  <c r="Q56"/>
  <c r="I37" i="1" l="1"/>
  <c r="M13" i="2" l="1"/>
  <c r="D67" i="1" s="1"/>
  <c r="K13" i="2" l="1"/>
  <c r="D66" i="1" s="1"/>
  <c r="I13" i="2"/>
  <c r="D65" i="1" s="1"/>
  <c r="G13" i="2" l="1"/>
  <c r="D63" i="1" s="1"/>
  <c r="H13" i="2"/>
  <c r="D64" i="1" s="1"/>
  <c r="F13" i="2"/>
  <c r="D62" i="1" s="1"/>
  <c r="I53" l="1"/>
  <c r="I50"/>
  <c r="I46"/>
  <c r="I42"/>
  <c r="I31"/>
  <c r="I20"/>
  <c r="D55" l="1"/>
  <c r="E81" i="9"/>
  <c r="E90" s="1"/>
  <c r="AA81" i="16"/>
  <c r="X81" i="17"/>
  <c r="AA81" l="1"/>
  <c r="AA5" i="4" l="1"/>
  <c r="E15" i="2" s="1"/>
  <c r="Z81" i="16"/>
  <c r="AB81"/>
  <c r="AC81" s="1"/>
  <c r="Y81" i="17"/>
  <c r="Z81" s="1"/>
  <c r="AB81"/>
  <c r="AC81" s="1"/>
  <c r="AC5" i="4" l="1"/>
  <c r="AB5"/>
  <c r="E16" i="2" s="1"/>
  <c r="E17" s="1"/>
  <c r="N4" l="1"/>
  <c r="C4" s="1"/>
  <c r="Z86" i="16"/>
  <c r="Z89"/>
  <c r="AB83"/>
  <c r="Z85"/>
  <c r="AA85"/>
  <c r="AB82"/>
  <c r="AB85"/>
  <c r="AB87"/>
  <c r="AB86"/>
  <c r="Z84"/>
  <c r="AB88"/>
  <c r="AA89"/>
  <c r="Y82" i="17"/>
  <c r="AB82" s="1"/>
  <c r="AB6" i="4" s="1"/>
  <c r="Z88" i="16"/>
  <c r="AA86"/>
  <c r="AC86" s="1"/>
  <c r="AB84"/>
  <c r="Z83"/>
  <c r="AA83"/>
  <c r="AC83" s="1"/>
  <c r="AB89"/>
  <c r="Z87"/>
  <c r="AA87"/>
  <c r="Y83" i="17"/>
  <c r="AB83" s="1"/>
  <c r="AB7" i="4" s="1"/>
  <c r="E23" i="2" s="1"/>
  <c r="Y85" i="17"/>
  <c r="AB85" s="1"/>
  <c r="AB9" i="4" s="1"/>
  <c r="AA84" i="16"/>
  <c r="Y87" i="17"/>
  <c r="Y88"/>
  <c r="AB88" s="1"/>
  <c r="AB12" i="4" s="1"/>
  <c r="L24" i="2" s="1"/>
  <c r="X88" i="17"/>
  <c r="Z88" s="1"/>
  <c r="X85"/>
  <c r="Z85" s="1"/>
  <c r="AA85"/>
  <c r="X86"/>
  <c r="AA86"/>
  <c r="X84"/>
  <c r="AA84" s="1"/>
  <c r="AA88" i="16"/>
  <c r="AC88" s="1"/>
  <c r="Y84" i="17"/>
  <c r="AB84" s="1"/>
  <c r="AB8" i="4" s="1"/>
  <c r="E27" i="2" s="1"/>
  <c r="X83" i="17"/>
  <c r="AA83" s="1"/>
  <c r="X89"/>
  <c r="AA89" s="1"/>
  <c r="Y89"/>
  <c r="AB89" s="1"/>
  <c r="AB13" i="4" s="1"/>
  <c r="L28" i="2" s="1"/>
  <c r="Y86" i="17"/>
  <c r="AB86" s="1"/>
  <c r="AB10" i="4" s="1"/>
  <c r="L16" i="2" s="1"/>
  <c r="X87" i="17"/>
  <c r="Z82" i="16"/>
  <c r="AA82"/>
  <c r="AC82" s="1"/>
  <c r="X82" i="17"/>
  <c r="AA82" s="1"/>
  <c r="AB87" l="1"/>
  <c r="AB11" i="4" s="1"/>
  <c r="L20" i="2" s="1"/>
  <c r="Y11" i="4"/>
  <c r="Z87" i="17"/>
  <c r="Z11" i="4" s="1"/>
  <c r="X11"/>
  <c r="AC85" i="17"/>
  <c r="Z90" i="16"/>
  <c r="AC84"/>
  <c r="AC87"/>
  <c r="AC89"/>
  <c r="Z89" i="17"/>
  <c r="Z86"/>
  <c r="AC85" i="16"/>
  <c r="AC9" i="4"/>
  <c r="AC86" i="17"/>
  <c r="AC82"/>
  <c r="AA6" i="4"/>
  <c r="E19" i="2" s="1"/>
  <c r="E20" s="1"/>
  <c r="AC83" i="17"/>
  <c r="AA7" i="4"/>
  <c r="E22" i="2" s="1"/>
  <c r="E24" s="1"/>
  <c r="N6" s="1"/>
  <c r="C6" s="1"/>
  <c r="AC84" i="17"/>
  <c r="AA8" i="4"/>
  <c r="E26" i="2" s="1"/>
  <c r="E28" s="1"/>
  <c r="N7" s="1"/>
  <c r="C7" s="1"/>
  <c r="AC89" i="17"/>
  <c r="Z82"/>
  <c r="AA9" i="4"/>
  <c r="E30" i="2" s="1"/>
  <c r="E32" s="1"/>
  <c r="N8" s="1"/>
  <c r="C8" s="1"/>
  <c r="Z84" i="17"/>
  <c r="Z83"/>
  <c r="AA87"/>
  <c r="AA13" i="4"/>
  <c r="L27" i="2" s="1"/>
  <c r="L29" s="1"/>
  <c r="N12" s="1"/>
  <c r="C12" s="1"/>
  <c r="AA10" i="4"/>
  <c r="L15" i="2" s="1"/>
  <c r="L17" s="1"/>
  <c r="N9" s="1"/>
  <c r="C9" s="1"/>
  <c r="AA88" i="17"/>
  <c r="AC90" i="16" l="1"/>
  <c r="N5" i="2"/>
  <c r="C5" s="1"/>
  <c r="AC10" i="4"/>
  <c r="AC87" i="17"/>
  <c r="AA11" i="4"/>
  <c r="L19" i="2" s="1"/>
  <c r="L21" s="1"/>
  <c r="N10" s="1"/>
  <c r="C10" s="1"/>
  <c r="AC88" i="17"/>
  <c r="AA12" i="4"/>
  <c r="L23" i="2" s="1"/>
  <c r="L25" s="1"/>
  <c r="N11" s="1"/>
  <c r="C11" s="1"/>
  <c r="AC13" i="4"/>
  <c r="AC8"/>
  <c r="AC7"/>
  <c r="AC6"/>
  <c r="AC90" i="17"/>
  <c r="Z90"/>
  <c r="Z14" i="4" s="1"/>
  <c r="AC14" l="1"/>
  <c r="AC12"/>
  <c r="AC11"/>
  <c r="L32" i="2"/>
  <c r="C13"/>
  <c r="D61" i="1" l="1"/>
  <c r="D68" s="1"/>
  <c r="N13" i="2"/>
</calcChain>
</file>

<file path=xl/sharedStrings.xml><?xml version="1.0" encoding="utf-8"?>
<sst xmlns="http://schemas.openxmlformats.org/spreadsheetml/2006/main" count="4239" uniqueCount="195">
  <si>
    <t>Pelabuhan</t>
  </si>
  <si>
    <t>Tanjung Mas Semarang</t>
  </si>
  <si>
    <t>Angkutan Laut</t>
  </si>
  <si>
    <t>Angkutan Laut AKDP</t>
  </si>
  <si>
    <t>Angkutan Laut Khusus</t>
  </si>
  <si>
    <t>Bongkar Muat</t>
  </si>
  <si>
    <t>Depo Peti Kemas</t>
  </si>
  <si>
    <t>Ekspedisi Muatan Kapal Laut</t>
  </si>
  <si>
    <t>Jasa Pengurusan Transportasi</t>
  </si>
  <si>
    <t>Pelayaran Rakyat</t>
  </si>
  <si>
    <t>Tally</t>
  </si>
  <si>
    <t>:</t>
  </si>
  <si>
    <t>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</si>
  <si>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</si>
  <si>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</si>
  <si>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</si>
  <si>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</si>
  <si>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</si>
  <si>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</si>
  <si>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</si>
  <si>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</si>
  <si>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</si>
  <si>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Pusat</t>
  </si>
  <si>
    <t>Cabang</t>
  </si>
  <si>
    <t>Status</t>
  </si>
  <si>
    <t>Tanjung Intan Cilacap</t>
  </si>
  <si>
    <t>Kartini Jepara</t>
  </si>
  <si>
    <t>Tanjung Bonang Rembang</t>
  </si>
  <si>
    <t>Tegal</t>
  </si>
  <si>
    <t>Juwana Pati</t>
  </si>
  <si>
    <t>Teluk Batang</t>
  </si>
  <si>
    <t>Jumlah Total Perusahaan</t>
  </si>
  <si>
    <t>Tidak Ada Peringatan</t>
  </si>
  <si>
    <t>Peringatan I</t>
  </si>
  <si>
    <t>Peringatan II</t>
  </si>
  <si>
    <t>Peringatan III</t>
  </si>
  <si>
    <t>Pembekuan</t>
  </si>
  <si>
    <t>Pencabutan</t>
  </si>
  <si>
    <t>JUMLAH</t>
  </si>
  <si>
    <t>Jml</t>
  </si>
  <si>
    <t>REKAPITULASI DATA PERUSAHAAN</t>
  </si>
  <si>
    <t>Angkutan Laut :</t>
  </si>
  <si>
    <t>Angkutan Laut AKDP :</t>
  </si>
  <si>
    <t>Angkutan Laut Khusus :</t>
  </si>
  <si>
    <t>Bongkar Muat :</t>
  </si>
  <si>
    <t>Depo Peti Kemas :</t>
  </si>
  <si>
    <t>Ekspedisi Muatan Kapal Laut :</t>
  </si>
  <si>
    <t>Jumlah</t>
  </si>
  <si>
    <t>Jasa Pengurusan Transportasi :</t>
  </si>
  <si>
    <t>Pelayaran Rakyat :</t>
  </si>
  <si>
    <t>Tally :</t>
  </si>
  <si>
    <t>Jumlah Perusahaan</t>
  </si>
  <si>
    <t>Jenis Usaha</t>
  </si>
  <si>
    <t>Semarang</t>
  </si>
  <si>
    <t>JML</t>
  </si>
  <si>
    <t>Cilacap</t>
  </si>
  <si>
    <t>Jepara</t>
  </si>
  <si>
    <t>Rembang</t>
  </si>
  <si>
    <t>Batang</t>
  </si>
  <si>
    <t>Pati</t>
  </si>
  <si>
    <t>Angkutan Laut khusus</t>
  </si>
  <si>
    <t>EMKL</t>
  </si>
  <si>
    <t>JPT</t>
  </si>
  <si>
    <t>TOTAL</t>
  </si>
  <si>
    <t>Pst</t>
  </si>
  <si>
    <t>Cab</t>
  </si>
  <si>
    <t>Pencairan</t>
  </si>
  <si>
    <t>Angkutan Laut khusus     :</t>
  </si>
  <si>
    <t>JANUARI</t>
  </si>
  <si>
    <t>=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</si>
  <si>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</si>
  <si>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</si>
  <si>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</si>
  <si>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</si>
  <si>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</si>
  <si>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</si>
  <si>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</si>
  <si>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</si>
  <si>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</si>
  <si>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</si>
  <si>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</si>
  <si>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JAN</t>
  </si>
  <si>
    <t>FEB</t>
  </si>
  <si>
    <t>MAR</t>
  </si>
  <si>
    <t>APR</t>
  </si>
  <si>
    <t>JUN</t>
  </si>
  <si>
    <t>JUL</t>
  </si>
  <si>
    <t>AGU</t>
  </si>
  <si>
    <t>SEP</t>
  </si>
  <si>
    <t>OKT</t>
  </si>
  <si>
    <t>NOV</t>
  </si>
  <si>
    <t>DES</t>
  </si>
  <si>
    <t>Januari</t>
  </si>
  <si>
    <t>Februari</t>
  </si>
  <si>
    <t>Maret</t>
  </si>
  <si>
    <t>April</t>
  </si>
  <si>
    <t xml:space="preserve">Mei </t>
  </si>
  <si>
    <t>Juni</t>
  </si>
  <si>
    <t>Juli</t>
  </si>
  <si>
    <t>Agustus</t>
  </si>
  <si>
    <t>September</t>
  </si>
  <si>
    <t>Oktober</t>
  </si>
  <si>
    <t>November</t>
  </si>
  <si>
    <t>Desember</t>
  </si>
  <si>
    <t>PAL</t>
  </si>
  <si>
    <t>PBM</t>
  </si>
  <si>
    <t>DEPO</t>
  </si>
  <si>
    <t>PELRA</t>
  </si>
  <si>
    <t>TALLY</t>
  </si>
  <si>
    <t>PENCABUTAN</t>
  </si>
  <si>
    <t>Surakarta</t>
  </si>
  <si>
    <t>Perusahaan Baru (2018)</t>
  </si>
  <si>
    <t>SIUP Perubahan (2018)</t>
  </si>
  <si>
    <t>Registrasi Ulang (2018)</t>
  </si>
  <si>
    <t>PERINGATAN (2018)</t>
  </si>
  <si>
    <t>DAFTAR PERINGATAN PERUSAHAAN TAHUN 2018</t>
  </si>
  <si>
    <t>Angkutan Laut khusus      :</t>
  </si>
  <si>
    <t>REKAPITULASI DATA PERUSAHAAN TAHUN 2019</t>
  </si>
  <si>
    <t>PERUSAHAAN BARU (2019)</t>
  </si>
  <si>
    <t>SIUP PERUBAHAN (2019)</t>
  </si>
  <si>
    <t>REGISTRASI ULANG (2019)</t>
  </si>
  <si>
    <t>PERINGATAN,PEMBEKUAN (2019)</t>
  </si>
  <si>
    <t>PENCABUTAN (2019)</t>
  </si>
  <si>
    <t>JANUARI 2019 PERUSAHAAN BARU</t>
  </si>
  <si>
    <t>JANUARI 2019 PERUBAHAN SIUP</t>
  </si>
  <si>
    <t>JANUARI 2019 REGISTRASI ULANG</t>
  </si>
  <si>
    <t>JANUARI 2019 PERINGATAN, PEMBEKUAN</t>
  </si>
  <si>
    <t>JANUARI 2019 PENCABUTAN</t>
  </si>
  <si>
    <t>JANUARI 2019 JUMLAH PERUSAHAAN</t>
  </si>
  <si>
    <t>FEBRUARI 2019 PERUSAHAAN BARU</t>
  </si>
  <si>
    <t>FEBRUARI 2019 PERUBAHAN SIUP</t>
  </si>
  <si>
    <t>FEBRUARI 2019 REGISTRASI ULANG</t>
  </si>
  <si>
    <t>FEBRUARI 2019 PERINGATAN, PEMBEKUAN</t>
  </si>
  <si>
    <t>FEBRUARI 2019 PENCABUTAN</t>
  </si>
  <si>
    <t>FEBRUARI 2019 JUMLAH PERUSAHAAN</t>
  </si>
  <si>
    <t>MARET 2019 PERUSAHAAN BARU</t>
  </si>
  <si>
    <t>MARET 2019 PERUBAHAN SIUP</t>
  </si>
  <si>
    <t>MARET 2019 REGISTRASI ULANG</t>
  </si>
  <si>
    <t>MARET 2019 PERINGATAN, PEMBEKUAN</t>
  </si>
  <si>
    <t>MARET 2019 PENCABUTAN</t>
  </si>
  <si>
    <t>MARET 2019 JUMLAH PERUSAHAAN</t>
  </si>
  <si>
    <t>APRIL 2019 PERUSAHAAN BARU</t>
  </si>
  <si>
    <t>APRIL 2019 PERUBAHAN SIUP</t>
  </si>
  <si>
    <t>APRIL 2019 REGISTRASI ULANG</t>
  </si>
  <si>
    <t>APRIL 2019 PERINGATAN, PEMBEKUAN</t>
  </si>
  <si>
    <t>APRIL 2019 PENCABUTAN</t>
  </si>
  <si>
    <t>APRIL 2019 JUMLAH PERUSAHAAN</t>
  </si>
  <si>
    <t>MEI 2019 PERUSAHAAN BARU</t>
  </si>
  <si>
    <t>MEI 2019 PERUBAHAN SIUP</t>
  </si>
  <si>
    <t>MEI 2019 REGISTRASI ULANG</t>
  </si>
  <si>
    <t>MEI 2019 PERINGATAN, PEMBEKUAN</t>
  </si>
  <si>
    <t>MEI 2019 PENCABUTAN</t>
  </si>
  <si>
    <t>MEI 2019 JUMLAH PERUSAHAAN</t>
  </si>
  <si>
    <t>JUNI 2019 PERUSAHAAN BARU</t>
  </si>
  <si>
    <t>JUNI 2019 PERUBAHAN SIUP</t>
  </si>
  <si>
    <t>JUNI 2019 REGISTRASI ULANG</t>
  </si>
  <si>
    <t>JUNI 2019 PERINGATAN, PEMBEKUAN</t>
  </si>
  <si>
    <t>JUNI 2019 PENCABUTAN</t>
  </si>
  <si>
    <t>JUNI 2019 JUMLAH PERUSAHAAN</t>
  </si>
  <si>
    <t>JULI 2019 PERUSAHAAN BARU</t>
  </si>
  <si>
    <t>JULI 2019 PERUBAHAN SIUP</t>
  </si>
  <si>
    <t>JULI 2019 REGISTRASI ULANG</t>
  </si>
  <si>
    <t>JULI 2019 PERINGATAN, PEMBEKUAN</t>
  </si>
  <si>
    <t>JULI 2019 PENCABUTAN</t>
  </si>
  <si>
    <t>JULI 2019 JUMLAH PERUSAHAAN</t>
  </si>
  <si>
    <t>AGUSTUS 2019 PERUSAHAAN BARU</t>
  </si>
  <si>
    <t>AGUSTUS 2019 PERUBAHAN SIUP</t>
  </si>
  <si>
    <t>AGUSTUS 2019 REGISTRASI ULANG</t>
  </si>
  <si>
    <t>AGUSTUS 2019 PERINGATAN, PEMBEKUAN</t>
  </si>
  <si>
    <t>AGUSTUS 2019 PENCABUTAN</t>
  </si>
  <si>
    <t>AGUSTUS 2019 JUMLAH PERUSAHAAN</t>
  </si>
  <si>
    <t>SEPTEMBER 2019 PERUSAHAAN BARU</t>
  </si>
  <si>
    <t>SEPTEMBER 2019 PERUBAHAN SIUP</t>
  </si>
  <si>
    <t>SEPTEMBER 2019 REGISTRASI ULANG</t>
  </si>
  <si>
    <t>SEPTEMBER 2019 PERINGATAN, PEMBEKUAN</t>
  </si>
  <si>
    <t>SEPTEMBER 2019 PENCABUTAN</t>
  </si>
  <si>
    <t>SEPTEMBER 2019 JUMLAH PERUSAHAAN</t>
  </si>
  <si>
    <t>OKTOBER 2019 PERUSAHAAN BARU</t>
  </si>
  <si>
    <t>OKTOBER 2019 PERUBAHAN SIUP</t>
  </si>
  <si>
    <t>OKTOBER 2019 REGISTRASI ULANG</t>
  </si>
  <si>
    <t>OKTOBER 2019 PERINGATAN, PEMBEKUAN</t>
  </si>
  <si>
    <t>OKTOBER 2019 PENCABUTAN</t>
  </si>
  <si>
    <t>OKTOBER 2019 JUMLAH PERUSAHAAN</t>
  </si>
  <si>
    <t>NOVEMBER 2019 PERUSAHAAN BARU</t>
  </si>
  <si>
    <t>NOVEMBER 2019 PERUBAHAN SIUP</t>
  </si>
  <si>
    <t>NOVEMBER 2019 REGISTRASI ULANG</t>
  </si>
  <si>
    <t>NOVEMBER 2019 PERINGATAN, PEMBEKUAN</t>
  </si>
  <si>
    <t>NOVEMBER 2019 PENCABUTAN</t>
  </si>
  <si>
    <t>NOVEMBER 2019 JUMLAH PERUSAHAAN</t>
  </si>
  <si>
    <t>DESEMBER 2019 PERUSAHAAN BARU</t>
  </si>
  <si>
    <t>DESEMBER 2019 PERUBAHAN SIUP</t>
  </si>
  <si>
    <t>DESEMBER 2019 REGISTRASI ULANG</t>
  </si>
  <si>
    <t>DESEMBER 2019 PERINGATAN, PEMBEKUAN</t>
  </si>
  <si>
    <t>DESEMBER 2019 PENCABUTAN</t>
  </si>
  <si>
    <t>DESEMBER 2019 JUMLAH PERUSAHAAN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</si>
</sst>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b/>
      <sz val="12"/>
      <color rgb="FFFF0000"/>
      <name val="Verdana"/>
      <family val="2"/>
    </font>
    <font>
      <sz val="11"/>
      <color rgb="FFFF0000"/>
      <name val="Verdana"/>
      <family val="2"/>
    </font>
    <font>
      <b/>
      <sz val="11"/>
      <color rgb="FFFF0000"/>
      <name val="Verdana"/>
      <family val="2"/>
    </font>
    <font>
      <b/>
      <sz val="12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15" xfId="0" applyFont="1" applyBorder="1"/>
    <xf numFmtId="0" fontId="3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/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2" borderId="15" xfId="0" applyFont="1" applyFill="1" applyBorder="1"/>
    <xf numFmtId="0" fontId="4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4" borderId="15" xfId="0" applyFont="1" applyFill="1" applyBorder="1"/>
    <xf numFmtId="0" fontId="4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5" borderId="15" xfId="0" applyFont="1" applyFill="1" applyBorder="1"/>
    <xf numFmtId="0" fontId="4" fillId="5" borderId="15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/>
    <xf numFmtId="0" fontId="4" fillId="6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/>
    <xf numFmtId="0" fontId="4" fillId="7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15" xfId="0" applyFont="1" applyFill="1" applyBorder="1"/>
    <xf numFmtId="0" fontId="4" fillId="8" borderId="15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3" fillId="12" borderId="15" xfId="0" applyFont="1" applyFill="1" applyBorder="1"/>
    <xf numFmtId="0" fontId="4" fillId="12" borderId="15" xfId="0" applyFont="1" applyFill="1" applyBorder="1" applyAlignment="1">
      <alignment horizontal="center"/>
    </xf>
    <xf numFmtId="0" fontId="3" fillId="13" borderId="15" xfId="0" applyFont="1" applyFill="1" applyBorder="1"/>
    <xf numFmtId="0" fontId="4" fillId="13" borderId="15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0" fontId="3" fillId="14" borderId="15" xfId="0" applyFont="1" applyFill="1" applyBorder="1"/>
    <xf numFmtId="0" fontId="4" fillId="14" borderId="15" xfId="0" applyFont="1" applyFill="1" applyBorder="1" applyAlignment="1">
      <alignment horizontal="center"/>
    </xf>
    <xf numFmtId="0" fontId="3" fillId="14" borderId="15" xfId="0" applyFont="1" applyFill="1" applyBorder="1" applyAlignment="1">
      <alignment horizontal="center"/>
    </xf>
    <xf numFmtId="0" fontId="3" fillId="9" borderId="15" xfId="0" applyFont="1" applyFill="1" applyBorder="1"/>
    <xf numFmtId="0" fontId="3" fillId="0" borderId="15" xfId="0" applyFont="1" applyFill="1" applyBorder="1" applyAlignment="1">
      <alignment horizontal="center"/>
    </xf>
    <xf numFmtId="0" fontId="3" fillId="15" borderId="15" xfId="0" applyFont="1" applyFill="1" applyBorder="1"/>
    <xf numFmtId="0" fontId="4" fillId="15" borderId="15" xfId="0" applyFont="1" applyFill="1" applyBorder="1" applyAlignment="1">
      <alignment horizontal="center"/>
    </xf>
    <xf numFmtId="0" fontId="3" fillId="10" borderId="15" xfId="0" applyFont="1" applyFill="1" applyBorder="1"/>
    <xf numFmtId="0" fontId="3" fillId="11" borderId="15" xfId="0" applyFont="1" applyFill="1" applyBorder="1"/>
    <xf numFmtId="0" fontId="3" fillId="16" borderId="15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16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17" borderId="15" xfId="0" applyFont="1" applyFill="1" applyBorder="1"/>
    <xf numFmtId="0" fontId="4" fillId="17" borderId="15" xfId="0" applyFont="1" applyFill="1" applyBorder="1" applyAlignment="1">
      <alignment horizontal="center"/>
    </xf>
    <xf numFmtId="0" fontId="3" fillId="17" borderId="15" xfId="0" applyFont="1" applyFill="1" applyBorder="1" applyAlignment="1">
      <alignment horizontal="center"/>
    </xf>
    <xf numFmtId="0" fontId="3" fillId="18" borderId="15" xfId="0" applyFont="1" applyFill="1" applyBorder="1"/>
    <xf numFmtId="0" fontId="4" fillId="18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 applyAlignment="1">
      <alignment horizontal="center"/>
    </xf>
    <xf numFmtId="0" fontId="8" fillId="0" borderId="0" xfId="0" applyFont="1" applyBorder="1"/>
    <xf numFmtId="0" fontId="8" fillId="0" borderId="4" xfId="0" applyFont="1" applyBorder="1" applyAlignment="1">
      <alignment horizontal="right"/>
    </xf>
    <xf numFmtId="0" fontId="8" fillId="0" borderId="5" xfId="0" applyFont="1" applyBorder="1"/>
    <xf numFmtId="0" fontId="8" fillId="0" borderId="9" xfId="0" applyFont="1" applyBorder="1" applyAlignment="1">
      <alignment horizontal="right"/>
    </xf>
    <xf numFmtId="0" fontId="8" fillId="0" borderId="10" xfId="0" applyFont="1" applyBorder="1"/>
    <xf numFmtId="0" fontId="8" fillId="0" borderId="14" xfId="0" applyFont="1" applyBorder="1" applyAlignment="1">
      <alignment horizontal="center"/>
    </xf>
    <xf numFmtId="0" fontId="8" fillId="0" borderId="9" xfId="0" applyFont="1" applyBorder="1"/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8" fillId="0" borderId="3" xfId="0" applyFont="1" applyBorder="1"/>
    <xf numFmtId="0" fontId="8" fillId="0" borderId="6" xfId="0" applyFont="1" applyBorder="1"/>
    <xf numFmtId="0" fontId="8" fillId="0" borderId="8" xfId="0" applyFont="1" applyBorder="1" applyAlignment="1">
      <alignment horizontal="center"/>
    </xf>
    <xf numFmtId="0" fontId="8" fillId="0" borderId="7" xfId="0" applyFont="1" applyBorder="1"/>
    <xf numFmtId="0" fontId="8" fillId="0" borderId="11" xfId="0" applyFont="1" applyBorder="1" applyAlignment="1">
      <alignment horizontal="right"/>
    </xf>
    <xf numFmtId="0" fontId="8" fillId="0" borderId="11" xfId="0" applyFont="1" applyBorder="1"/>
    <xf numFmtId="0" fontId="8" fillId="0" borderId="11" xfId="0" applyFont="1" applyBorder="1" applyAlignment="1">
      <alignment horizontal="center"/>
    </xf>
    <xf numFmtId="1" fontId="8" fillId="0" borderId="11" xfId="0" applyNumberFormat="1" applyFont="1" applyBorder="1"/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8" fillId="0" borderId="8" xfId="0" applyFont="1" applyBorder="1"/>
    <xf numFmtId="0" fontId="6" fillId="0" borderId="0" xfId="0" applyFont="1"/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/>
    <xf numFmtId="0" fontId="8" fillId="0" borderId="15" xfId="0" applyFont="1" applyFill="1" applyBorder="1"/>
    <xf numFmtId="0" fontId="6" fillId="0" borderId="2" xfId="0" applyFont="1" applyBorder="1"/>
    <xf numFmtId="0" fontId="8" fillId="0" borderId="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19" borderId="15" xfId="0" applyFont="1" applyFill="1" applyBorder="1" applyAlignment="1">
      <alignment horizontal="center"/>
    </xf>
    <xf numFmtId="0" fontId="3" fillId="19" borderId="15" xfId="0" applyFont="1" applyFill="1" applyBorder="1"/>
    <xf numFmtId="0" fontId="3" fillId="19" borderId="15" xfId="0" applyFont="1" applyFill="1" applyBorder="1" applyAlignment="1">
      <alignment horizontal="center"/>
    </xf>
    <xf numFmtId="0" fontId="3" fillId="0" borderId="15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17" borderId="1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  <color rgb="FFFFFF6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6"/>
  <sheetViews>
    <sheetView tabSelected="1" workbookViewId="0">
      <selection activeCell="L19" sqref="L19"/>
    </sheetView>
  </sheetViews>
  <sheetFormatPr defaultRowHeight="12.75"/>
  <cols>
    <col min="1" max="1" width="3.85546875" style="20" customWidth="1"/>
    <col min="2" max="2" width="21.7109375" style="7" customWidth="1"/>
    <col min="3" max="3" width="4.7109375" style="7" customWidth="1"/>
    <col min="4" max="4" width="5" style="7" customWidth="1"/>
    <col min="5" max="5" width="5.42578125" style="7" customWidth="1"/>
    <col min="6" max="6" width="4.5703125" style="7" customWidth="1"/>
    <col min="7" max="7" width="5.140625" style="7" customWidth="1"/>
    <col min="8" max="8" width="5.7109375" style="7" customWidth="1"/>
    <col min="9" max="9" width="4.28515625" style="7" customWidth="1"/>
    <col min="10" max="10" width="5.140625" style="7" customWidth="1"/>
    <col min="11" max="11" width="5.85546875" style="7" customWidth="1"/>
    <col min="12" max="12" width="4.5703125" style="7" customWidth="1"/>
    <col min="13" max="13" width="5.140625" style="7" customWidth="1"/>
    <col min="14" max="14" width="5.85546875" style="7" customWidth="1"/>
    <col min="15" max="15" width="4.42578125" style="7" customWidth="1"/>
    <col min="16" max="16" width="5" style="7" customWidth="1"/>
    <col min="17" max="17" width="5.42578125" style="7" customWidth="1"/>
    <col min="18" max="18" width="4.42578125" style="7" customWidth="1"/>
    <col min="19" max="19" width="5" style="7" customWidth="1"/>
    <col min="20" max="20" width="5.5703125" style="7" customWidth="1"/>
    <col min="21" max="21" width="4.7109375" style="7" customWidth="1"/>
    <col min="22" max="22" width="5" style="7" customWidth="1"/>
    <col min="23" max="23" width="5.28515625" style="7" customWidth="1"/>
    <col min="24" max="24" width="4.7109375" style="7" customWidth="1"/>
    <col min="25" max="25" width="5.28515625" style="7" customWidth="1"/>
    <col min="26" max="26" width="5" style="7" customWidth="1"/>
    <col min="27" max="27" width="4.5703125" style="7" bestFit="1" customWidth="1"/>
    <col min="28" max="28" width="5" style="7" customWidth="1"/>
    <col min="29" max="29" width="5.140625" style="7" bestFit="1" customWidth="1"/>
    <col min="30" max="16384" width="9.140625" style="7"/>
  </cols>
  <sheetData>
    <row r="1" spans="1:29" ht="14.25">
      <c r="A1" s="171" t="s">
        <v>117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3" spans="1:29" s="6" customFormat="1">
      <c r="A3" s="172" t="s">
        <v>12</v>
      </c>
      <c r="B3" s="172" t="s">
        <v>52</v>
      </c>
      <c r="C3" s="173" t="s">
        <v>53</v>
      </c>
      <c r="D3" s="173"/>
      <c r="E3" s="173"/>
      <c r="F3" s="174" t="s">
        <v>55</v>
      </c>
      <c r="G3" s="174"/>
      <c r="H3" s="174"/>
      <c r="I3" s="175" t="s">
        <v>56</v>
      </c>
      <c r="J3" s="175"/>
      <c r="K3" s="175"/>
      <c r="L3" s="176" t="s">
        <v>57</v>
      </c>
      <c r="M3" s="176"/>
      <c r="N3" s="176"/>
      <c r="O3" s="177" t="s">
        <v>58</v>
      </c>
      <c r="P3" s="177"/>
      <c r="Q3" s="177"/>
      <c r="R3" s="178" t="s">
        <v>28</v>
      </c>
      <c r="S3" s="178"/>
      <c r="T3" s="178"/>
      <c r="U3" s="179" t="s">
        <v>59</v>
      </c>
      <c r="V3" s="179"/>
      <c r="W3" s="179"/>
      <c r="X3" s="180" t="s">
        <v>110</v>
      </c>
      <c r="Y3" s="180"/>
      <c r="Z3" s="180"/>
      <c r="AA3" s="172" t="s">
        <v>63</v>
      </c>
      <c r="AB3" s="172"/>
      <c r="AC3" s="172"/>
    </row>
    <row r="4" spans="1:29">
      <c r="A4" s="172"/>
      <c r="B4" s="172"/>
      <c r="C4" s="39" t="s">
        <v>64</v>
      </c>
      <c r="D4" s="39" t="s">
        <v>65</v>
      </c>
      <c r="E4" s="93" t="s">
        <v>54</v>
      </c>
      <c r="F4" s="45" t="s">
        <v>64</v>
      </c>
      <c r="G4" s="45" t="s">
        <v>65</v>
      </c>
      <c r="H4" s="96" t="s">
        <v>54</v>
      </c>
      <c r="I4" s="36" t="s">
        <v>64</v>
      </c>
      <c r="J4" s="36" t="s">
        <v>65</v>
      </c>
      <c r="K4" s="101" t="s">
        <v>54</v>
      </c>
      <c r="L4" s="42" t="s">
        <v>64</v>
      </c>
      <c r="M4" s="42" t="s">
        <v>65</v>
      </c>
      <c r="N4" s="103" t="s">
        <v>54</v>
      </c>
      <c r="O4" s="48" t="s">
        <v>64</v>
      </c>
      <c r="P4" s="48" t="s">
        <v>65</v>
      </c>
      <c r="Q4" s="91" t="s">
        <v>54</v>
      </c>
      <c r="R4" s="51" t="s">
        <v>64</v>
      </c>
      <c r="S4" s="51" t="s">
        <v>65</v>
      </c>
      <c r="T4" s="99" t="s">
        <v>54</v>
      </c>
      <c r="U4" s="54" t="s">
        <v>64</v>
      </c>
      <c r="V4" s="54" t="s">
        <v>65</v>
      </c>
      <c r="W4" s="104" t="s">
        <v>54</v>
      </c>
      <c r="X4" s="113" t="s">
        <v>64</v>
      </c>
      <c r="Y4" s="113" t="s">
        <v>65</v>
      </c>
      <c r="Z4" s="105" t="s">
        <v>54</v>
      </c>
      <c r="AA4" s="9" t="s">
        <v>64</v>
      </c>
      <c r="AB4" s="9" t="s">
        <v>65</v>
      </c>
      <c r="AC4" s="116" t="s">
        <v>54</v>
      </c>
    </row>
    <row r="5" spans="1:29">
      <c r="A5" s="10">
        <v>1</v>
      </c>
      <c r="B5" s="8" t="s">
        <v>2</v>
      </c>
      <c r="C5" s="40">
        <f>'REKAP DESEMBER'!C81</f>
        <v>15</v>
      </c>
      <c r="D5" s="40">
        <f>'REKAP DESEMBER'!D81</f>
        <v>49</v>
      </c>
      <c r="E5" s="94">
        <f>'REKAP DESEMBER'!E81</f>
        <v>64</v>
      </c>
      <c r="F5" s="46">
        <f>'REKAP DESEMBER'!F81</f>
        <v>0</v>
      </c>
      <c r="G5" s="46">
        <f>'REKAP DESEMBER'!G81</f>
        <v>12</v>
      </c>
      <c r="H5" s="97">
        <f>'REKAP DESEMBER'!H81</f>
        <v>12</v>
      </c>
      <c r="I5" s="37">
        <f>'REKAP DESEMBER'!I81</f>
        <v>0</v>
      </c>
      <c r="J5" s="37">
        <f>'REKAP DESEMBER'!J81</f>
        <v>5</v>
      </c>
      <c r="K5" s="102">
        <f>'REKAP DESEMBER'!K81</f>
        <v>5</v>
      </c>
      <c r="L5" s="43">
        <f>'REKAP DESEMBER'!L81</f>
        <v>0</v>
      </c>
      <c r="M5" s="43">
        <f>'REKAP DESEMBER'!M81</f>
        <v>14</v>
      </c>
      <c r="N5" s="88">
        <f>'REKAP DESEMBER'!N81</f>
        <v>14</v>
      </c>
      <c r="O5" s="49">
        <f>'REKAP DESEMBER'!O81</f>
        <v>0</v>
      </c>
      <c r="P5" s="49">
        <f>'REKAP DESEMBER'!P81</f>
        <v>0</v>
      </c>
      <c r="Q5" s="92">
        <f>'REKAP DESEMBER'!Q81</f>
        <v>0</v>
      </c>
      <c r="R5" s="52">
        <f>'REKAP DESEMBER'!R81</f>
        <v>0</v>
      </c>
      <c r="S5" s="52">
        <f>'REKAP DESEMBER'!S81</f>
        <v>2</v>
      </c>
      <c r="T5" s="87">
        <f>'REKAP DESEMBER'!T81</f>
        <v>2</v>
      </c>
      <c r="U5" s="55">
        <f>'REKAP DESEMBER'!U81</f>
        <v>0</v>
      </c>
      <c r="V5" s="55">
        <f>'REKAP DESEMBER'!V81</f>
        <v>0</v>
      </c>
      <c r="W5" s="90">
        <f>'REKAP DESEMBER'!W81</f>
        <v>0</v>
      </c>
      <c r="X5" s="114">
        <f>'REKAP DESEMBER'!X81</f>
        <v>0</v>
      </c>
      <c r="Y5" s="114">
        <f>'REKAP DESEMBER'!Y81</f>
        <v>0</v>
      </c>
      <c r="Z5" s="110">
        <f>'REKAP DESEMBER'!Z81</f>
        <v>0</v>
      </c>
      <c r="AA5" s="89">
        <f>'REKAP DESEMBER'!AA81</f>
        <v>15</v>
      </c>
      <c r="AB5" s="89">
        <f>'REKAP DESEMBER'!AB81</f>
        <v>82</v>
      </c>
      <c r="AC5" s="117">
        <f>'REKAP DESEMBER'!AC81</f>
        <v>97</v>
      </c>
    </row>
    <row r="6" spans="1:29">
      <c r="A6" s="10">
        <v>2</v>
      </c>
      <c r="B6" s="8" t="s">
        <v>3</v>
      </c>
      <c r="C6" s="40">
        <f>'REKAP DESEMBER'!C82</f>
        <v>1</v>
      </c>
      <c r="D6" s="40">
        <f>'REKAP DESEMBER'!D82</f>
        <v>0</v>
      </c>
      <c r="E6" s="94">
        <f>'REKAP DESEMBER'!E82</f>
        <v>1</v>
      </c>
      <c r="F6" s="46">
        <f>'REKAP DESEMBER'!F82</f>
        <v>0</v>
      </c>
      <c r="G6" s="46">
        <f>'REKAP DESEMBER'!G82</f>
        <v>0</v>
      </c>
      <c r="H6" s="97">
        <f>'REKAP DESEMBER'!H82</f>
        <v>0</v>
      </c>
      <c r="I6" s="37">
        <f>'REKAP DESEMBER'!I82</f>
        <v>0</v>
      </c>
      <c r="J6" s="37">
        <f>'REKAP DESEMBER'!J82</f>
        <v>0</v>
      </c>
      <c r="K6" s="102">
        <f>'REKAP DESEMBER'!K82</f>
        <v>0</v>
      </c>
      <c r="L6" s="43">
        <f>'REKAP DESEMBER'!L82</f>
        <v>0</v>
      </c>
      <c r="M6" s="43">
        <f>'REKAP DESEMBER'!M82</f>
        <v>0</v>
      </c>
      <c r="N6" s="88">
        <f>'REKAP DESEMBER'!N82</f>
        <v>0</v>
      </c>
      <c r="O6" s="49">
        <f>'REKAP DESEMBER'!O82</f>
        <v>0</v>
      </c>
      <c r="P6" s="49">
        <f>'REKAP DESEMBER'!P82</f>
        <v>0</v>
      </c>
      <c r="Q6" s="92">
        <f>'REKAP DESEMBER'!Q82</f>
        <v>0</v>
      </c>
      <c r="R6" s="52">
        <f>'REKAP DESEMBER'!R82</f>
        <v>0</v>
      </c>
      <c r="S6" s="52">
        <f>'REKAP DESEMBER'!S82</f>
        <v>0</v>
      </c>
      <c r="T6" s="87">
        <f>'REKAP DESEMBER'!T82</f>
        <v>0</v>
      </c>
      <c r="U6" s="55">
        <f>'REKAP DESEMBER'!U82</f>
        <v>0</v>
      </c>
      <c r="V6" s="55">
        <f>'REKAP DESEMBER'!V82</f>
        <v>0</v>
      </c>
      <c r="W6" s="90">
        <f>'REKAP DESEMBER'!W82</f>
        <v>0</v>
      </c>
      <c r="X6" s="114">
        <f>'REKAP DESEMBER'!X82</f>
        <v>0</v>
      </c>
      <c r="Y6" s="114">
        <f>'REKAP DESEMBER'!Y82</f>
        <v>0</v>
      </c>
      <c r="Z6" s="110">
        <f>'REKAP DESEMBER'!Z82</f>
        <v>0</v>
      </c>
      <c r="AA6" s="89">
        <f>'REKAP DESEMBER'!AA82</f>
        <v>1</v>
      </c>
      <c r="AB6" s="89">
        <f>'REKAP DESEMBER'!AB82</f>
        <v>0</v>
      </c>
      <c r="AC6" s="117">
        <f>'REKAP DESEMBER'!AC82</f>
        <v>1</v>
      </c>
    </row>
    <row r="7" spans="1:29">
      <c r="A7" s="10">
        <v>3</v>
      </c>
      <c r="B7" s="8" t="s">
        <v>60</v>
      </c>
      <c r="C7" s="40">
        <f>'REKAP DESEMBER'!C83</f>
        <v>2</v>
      </c>
      <c r="D7" s="40">
        <f>'REKAP DESEMBER'!D83</f>
        <v>0</v>
      </c>
      <c r="E7" s="94">
        <f>'REKAP DESEMBER'!E83</f>
        <v>2</v>
      </c>
      <c r="F7" s="46">
        <f>'REKAP DESEMBER'!F83</f>
        <v>0</v>
      </c>
      <c r="G7" s="46">
        <f>'REKAP DESEMBER'!G83</f>
        <v>1</v>
      </c>
      <c r="H7" s="97">
        <f>'REKAP DESEMBER'!H83</f>
        <v>1</v>
      </c>
      <c r="I7" s="37">
        <f>'REKAP DESEMBER'!I83</f>
        <v>0</v>
      </c>
      <c r="J7" s="37">
        <f>'REKAP DESEMBER'!J83</f>
        <v>0</v>
      </c>
      <c r="K7" s="102">
        <f>'REKAP DESEMBER'!K83</f>
        <v>0</v>
      </c>
      <c r="L7" s="43">
        <f>'REKAP DESEMBER'!L83</f>
        <v>0</v>
      </c>
      <c r="M7" s="43">
        <f>'REKAP DESEMBER'!M83</f>
        <v>0</v>
      </c>
      <c r="N7" s="88">
        <f>'REKAP DESEMBER'!N83</f>
        <v>0</v>
      </c>
      <c r="O7" s="49">
        <f>'REKAP DESEMBER'!O83</f>
        <v>0</v>
      </c>
      <c r="P7" s="49">
        <f>'REKAP DESEMBER'!P83</f>
        <v>0</v>
      </c>
      <c r="Q7" s="92">
        <f>'REKAP DESEMBER'!Q83</f>
        <v>0</v>
      </c>
      <c r="R7" s="52">
        <f>'REKAP DESEMBER'!R83</f>
        <v>0</v>
      </c>
      <c r="S7" s="52">
        <f>'REKAP DESEMBER'!S83</f>
        <v>0</v>
      </c>
      <c r="T7" s="87">
        <f>'REKAP DESEMBER'!T83</f>
        <v>0</v>
      </c>
      <c r="U7" s="55">
        <f>'REKAP DESEMBER'!U83</f>
        <v>0</v>
      </c>
      <c r="V7" s="55">
        <f>'REKAP DESEMBER'!V83</f>
        <v>0</v>
      </c>
      <c r="W7" s="90">
        <f>'REKAP DESEMBER'!W83</f>
        <v>0</v>
      </c>
      <c r="X7" s="114">
        <f>'REKAP DESEMBER'!X83</f>
        <v>0</v>
      </c>
      <c r="Y7" s="114">
        <f>'REKAP DESEMBER'!Y83</f>
        <v>0</v>
      </c>
      <c r="Z7" s="110">
        <f>'REKAP DESEMBER'!Z83</f>
        <v>0</v>
      </c>
      <c r="AA7" s="89">
        <f>'REKAP DESEMBER'!AA83</f>
        <v>2</v>
      </c>
      <c r="AB7" s="89">
        <f>'REKAP DESEMBER'!AB83</f>
        <v>1</v>
      </c>
      <c r="AC7" s="117">
        <f>'REKAP DESEMBER'!AC83</f>
        <v>3</v>
      </c>
    </row>
    <row r="8" spans="1:29">
      <c r="A8" s="10">
        <v>4</v>
      </c>
      <c r="B8" s="8" t="s">
        <v>5</v>
      </c>
      <c r="C8" s="40">
        <f>'REKAP DESEMBER'!C84</f>
        <v>23</v>
      </c>
      <c r="D8" s="40">
        <f>'REKAP DESEMBER'!D84</f>
        <v>2</v>
      </c>
      <c r="E8" s="94">
        <f>'REKAP DESEMBER'!E84</f>
        <v>25</v>
      </c>
      <c r="F8" s="46">
        <f>'REKAP DESEMBER'!F84</f>
        <v>14</v>
      </c>
      <c r="G8" s="46">
        <f>'REKAP DESEMBER'!G84</f>
        <v>4</v>
      </c>
      <c r="H8" s="97">
        <f>'REKAP DESEMBER'!H84</f>
        <v>18</v>
      </c>
      <c r="I8" s="37">
        <f>'REKAP DESEMBER'!I84</f>
        <v>1</v>
      </c>
      <c r="J8" s="37">
        <f>'REKAP DESEMBER'!J84</f>
        <v>2</v>
      </c>
      <c r="K8" s="102">
        <f>'REKAP DESEMBER'!K84</f>
        <v>3</v>
      </c>
      <c r="L8" s="43">
        <f>'REKAP DESEMBER'!L84</f>
        <v>6</v>
      </c>
      <c r="M8" s="43">
        <f>'REKAP DESEMBER'!M84</f>
        <v>3</v>
      </c>
      <c r="N8" s="88">
        <f>'REKAP DESEMBER'!N84</f>
        <v>9</v>
      </c>
      <c r="O8" s="49">
        <f>'REKAP DESEMBER'!O84</f>
        <v>1</v>
      </c>
      <c r="P8" s="49">
        <f>'REKAP DESEMBER'!P84</f>
        <v>2</v>
      </c>
      <c r="Q8" s="92">
        <f>'REKAP DESEMBER'!Q84</f>
        <v>3</v>
      </c>
      <c r="R8" s="52">
        <f>'REKAP DESEMBER'!R84</f>
        <v>0</v>
      </c>
      <c r="S8" s="52">
        <f>'REKAP DESEMBER'!S84</f>
        <v>0</v>
      </c>
      <c r="T8" s="87">
        <f>'REKAP DESEMBER'!T84</f>
        <v>0</v>
      </c>
      <c r="U8" s="55">
        <f>'REKAP DESEMBER'!U84</f>
        <v>0</v>
      </c>
      <c r="V8" s="55">
        <f>'REKAP DESEMBER'!V84</f>
        <v>0</v>
      </c>
      <c r="W8" s="90">
        <f>'REKAP DESEMBER'!W84</f>
        <v>0</v>
      </c>
      <c r="X8" s="114">
        <f>'REKAP DESEMBER'!X84</f>
        <v>0</v>
      </c>
      <c r="Y8" s="114">
        <f>'REKAP DESEMBER'!Y84</f>
        <v>0</v>
      </c>
      <c r="Z8" s="110">
        <f>'REKAP DESEMBER'!Z84</f>
        <v>0</v>
      </c>
      <c r="AA8" s="89">
        <f>'REKAP DESEMBER'!AA84</f>
        <v>45</v>
      </c>
      <c r="AB8" s="89">
        <f>'REKAP DESEMBER'!AB84</f>
        <v>13</v>
      </c>
      <c r="AC8" s="117">
        <f>'REKAP DESEMBER'!AC84</f>
        <v>58</v>
      </c>
    </row>
    <row r="9" spans="1:29">
      <c r="A9" s="10">
        <v>5</v>
      </c>
      <c r="B9" s="8" t="s">
        <v>6</v>
      </c>
      <c r="C9" s="40">
        <f>'REKAP DESEMBER'!C85</f>
        <v>5</v>
      </c>
      <c r="D9" s="40">
        <f>'REKAP DESEMBER'!D85</f>
        <v>6</v>
      </c>
      <c r="E9" s="94">
        <f>'REKAP DESEMBER'!E85</f>
        <v>11</v>
      </c>
      <c r="F9" s="46">
        <f>'REKAP DESEMBER'!F85</f>
        <v>0</v>
      </c>
      <c r="G9" s="46">
        <f>'REKAP DESEMBER'!G85</f>
        <v>0</v>
      </c>
      <c r="H9" s="97">
        <f>'REKAP DESEMBER'!H85</f>
        <v>0</v>
      </c>
      <c r="I9" s="37">
        <f>'REKAP DESEMBER'!I85</f>
        <v>0</v>
      </c>
      <c r="J9" s="37">
        <f>'REKAP DESEMBER'!J85</f>
        <v>0</v>
      </c>
      <c r="K9" s="102">
        <f>'REKAP DESEMBER'!K85</f>
        <v>0</v>
      </c>
      <c r="L9" s="43">
        <f>'REKAP DESEMBER'!L85</f>
        <v>0</v>
      </c>
      <c r="M9" s="43">
        <f>'REKAP DESEMBER'!M85</f>
        <v>0</v>
      </c>
      <c r="N9" s="88">
        <f>'REKAP DESEMBER'!N85</f>
        <v>0</v>
      </c>
      <c r="O9" s="49">
        <f>'REKAP DESEMBER'!O85</f>
        <v>0</v>
      </c>
      <c r="P9" s="49">
        <f>'REKAP DESEMBER'!P85</f>
        <v>1</v>
      </c>
      <c r="Q9" s="92">
        <f>'REKAP DESEMBER'!Q85</f>
        <v>1</v>
      </c>
      <c r="R9" s="52">
        <f>'REKAP DESEMBER'!R85</f>
        <v>0</v>
      </c>
      <c r="S9" s="52">
        <f>'REKAP DESEMBER'!S85</f>
        <v>0</v>
      </c>
      <c r="T9" s="87">
        <f>'REKAP DESEMBER'!T85</f>
        <v>0</v>
      </c>
      <c r="U9" s="55">
        <f>'REKAP DESEMBER'!U85</f>
        <v>0</v>
      </c>
      <c r="V9" s="55">
        <f>'REKAP DESEMBER'!V85</f>
        <v>0</v>
      </c>
      <c r="W9" s="90">
        <f>'REKAP DESEMBER'!W85</f>
        <v>0</v>
      </c>
      <c r="X9" s="114">
        <f>'REKAP DESEMBER'!X85</f>
        <v>0</v>
      </c>
      <c r="Y9" s="114">
        <f>'REKAP DESEMBER'!Y85</f>
        <v>0</v>
      </c>
      <c r="Z9" s="110">
        <f>'REKAP DESEMBER'!Z85</f>
        <v>0</v>
      </c>
      <c r="AA9" s="89">
        <f>'REKAP DESEMBER'!AA85</f>
        <v>5</v>
      </c>
      <c r="AB9" s="89">
        <f>'REKAP DESEMBER'!AB85</f>
        <v>7</v>
      </c>
      <c r="AC9" s="117">
        <f>'REKAP DESEMBER'!AC85</f>
        <v>12</v>
      </c>
    </row>
    <row r="10" spans="1:29">
      <c r="A10" s="10">
        <v>6</v>
      </c>
      <c r="B10" s="8" t="s">
        <v>61</v>
      </c>
      <c r="C10" s="40">
        <f>'REKAP DESEMBER'!C86</f>
        <v>37</v>
      </c>
      <c r="D10" s="40">
        <f>'REKAP DESEMBER'!D86</f>
        <v>0</v>
      </c>
      <c r="E10" s="94">
        <f>'REKAP DESEMBER'!E86</f>
        <v>37</v>
      </c>
      <c r="F10" s="46">
        <f>'REKAP DESEMBER'!F86</f>
        <v>2</v>
      </c>
      <c r="G10" s="46">
        <f>'REKAP DESEMBER'!G86</f>
        <v>1</v>
      </c>
      <c r="H10" s="97">
        <f>'REKAP DESEMBER'!H86</f>
        <v>3</v>
      </c>
      <c r="I10" s="37">
        <f>'REKAP DESEMBER'!I86</f>
        <v>0</v>
      </c>
      <c r="J10" s="37">
        <f>'REKAP DESEMBER'!J86</f>
        <v>0</v>
      </c>
      <c r="K10" s="102">
        <f>'REKAP DESEMBER'!K86</f>
        <v>0</v>
      </c>
      <c r="L10" s="43">
        <f>'REKAP DESEMBER'!L86</f>
        <v>0</v>
      </c>
      <c r="M10" s="43">
        <f>'REKAP DESEMBER'!M86</f>
        <v>0</v>
      </c>
      <c r="N10" s="88">
        <f>'REKAP DESEMBER'!N86</f>
        <v>0</v>
      </c>
      <c r="O10" s="49">
        <f>'REKAP DESEMBER'!O86</f>
        <v>0</v>
      </c>
      <c r="P10" s="49">
        <f>'REKAP DESEMBER'!P86</f>
        <v>0</v>
      </c>
      <c r="Q10" s="92">
        <f>'REKAP DESEMBER'!Q86</f>
        <v>0</v>
      </c>
      <c r="R10" s="52">
        <f>'REKAP DESEMBER'!R86</f>
        <v>0</v>
      </c>
      <c r="S10" s="52">
        <f>'REKAP DESEMBER'!S86</f>
        <v>0</v>
      </c>
      <c r="T10" s="87">
        <f>'REKAP DESEMBER'!T86</f>
        <v>0</v>
      </c>
      <c r="U10" s="55">
        <f>'REKAP DESEMBER'!U86</f>
        <v>0</v>
      </c>
      <c r="V10" s="55">
        <f>'REKAP DESEMBER'!V86</f>
        <v>0</v>
      </c>
      <c r="W10" s="90">
        <f>'REKAP DESEMBER'!W86</f>
        <v>0</v>
      </c>
      <c r="X10" s="114">
        <f>'REKAP DESEMBER'!X86</f>
        <v>0</v>
      </c>
      <c r="Y10" s="114">
        <f>'REKAP DESEMBER'!Y86</f>
        <v>0</v>
      </c>
      <c r="Z10" s="110">
        <f>'REKAP DESEMBER'!Z86</f>
        <v>0</v>
      </c>
      <c r="AA10" s="89">
        <f>'REKAP DESEMBER'!AA86</f>
        <v>39</v>
      </c>
      <c r="AB10" s="89">
        <f>'REKAP DESEMBER'!AB86</f>
        <v>1</v>
      </c>
      <c r="AC10" s="117">
        <f>'REKAP DESEMBER'!AC86</f>
        <v>40</v>
      </c>
    </row>
    <row r="11" spans="1:29">
      <c r="A11" s="10">
        <v>7</v>
      </c>
      <c r="B11" s="8" t="s">
        <v>62</v>
      </c>
      <c r="C11" s="40">
        <f>'REKAP DESEMBER'!C87</f>
        <v>169</v>
      </c>
      <c r="D11" s="40">
        <f>'REKAP DESEMBER'!D87</f>
        <v>98</v>
      </c>
      <c r="E11" s="94">
        <f>'REKAP DESEMBER'!E87</f>
        <v>267</v>
      </c>
      <c r="F11" s="46">
        <f>'REKAP DESEMBER'!F87</f>
        <v>9</v>
      </c>
      <c r="G11" s="46">
        <f>'REKAP DESEMBER'!G87</f>
        <v>3</v>
      </c>
      <c r="H11" s="97">
        <f>'REKAP DESEMBER'!H87</f>
        <v>12</v>
      </c>
      <c r="I11" s="37">
        <f>'REKAP DESEMBER'!I87</f>
        <v>0</v>
      </c>
      <c r="J11" s="37">
        <f>'REKAP DESEMBER'!J87</f>
        <v>0</v>
      </c>
      <c r="K11" s="102">
        <f>'REKAP DESEMBER'!K87</f>
        <v>0</v>
      </c>
      <c r="L11" s="43">
        <f>'REKAP DESEMBER'!L87</f>
        <v>0</v>
      </c>
      <c r="M11" s="43">
        <f>'REKAP DESEMBER'!M87</f>
        <v>0</v>
      </c>
      <c r="N11" s="88">
        <f>'REKAP DESEMBER'!N87</f>
        <v>0</v>
      </c>
      <c r="O11" s="49">
        <f>'REKAP DESEMBER'!O87</f>
        <v>0</v>
      </c>
      <c r="P11" s="49">
        <f>'REKAP DESEMBER'!P87</f>
        <v>0</v>
      </c>
      <c r="Q11" s="92">
        <f>'REKAP DESEMBER'!Q87</f>
        <v>0</v>
      </c>
      <c r="R11" s="52">
        <f>'REKAP DESEMBER'!R87</f>
        <v>0</v>
      </c>
      <c r="S11" s="52">
        <f>'REKAP DESEMBER'!S87</f>
        <v>0</v>
      </c>
      <c r="T11" s="87">
        <f>'REKAP DESEMBER'!T87</f>
        <v>0</v>
      </c>
      <c r="U11" s="55">
        <f>'REKAP DESEMBER'!U87</f>
        <v>0</v>
      </c>
      <c r="V11" s="55">
        <f>'REKAP DESEMBER'!V87</f>
        <v>0</v>
      </c>
      <c r="W11" s="90">
        <f>'REKAP DESEMBER'!W87</f>
        <v>0</v>
      </c>
      <c r="X11" s="114">
        <f>'REKAP DESEMBER'!X87</f>
        <v>2</v>
      </c>
      <c r="Y11" s="114">
        <f>'REKAP DESEMBER'!Y87</f>
        <v>1</v>
      </c>
      <c r="Z11" s="110">
        <f>'REKAP DESEMBER'!Z87</f>
        <v>3</v>
      </c>
      <c r="AA11" s="89">
        <f>'REKAP DESEMBER'!AA87</f>
        <v>180</v>
      </c>
      <c r="AB11" s="89">
        <f>'REKAP DESEMBER'!AB87</f>
        <v>102</v>
      </c>
      <c r="AC11" s="117">
        <f>'REKAP DESEMBER'!AC87</f>
        <v>282</v>
      </c>
    </row>
    <row r="12" spans="1:29">
      <c r="A12" s="10">
        <v>8</v>
      </c>
      <c r="B12" s="8" t="s">
        <v>9</v>
      </c>
      <c r="C12" s="40">
        <f>'REKAP DESEMBER'!C88</f>
        <v>28</v>
      </c>
      <c r="D12" s="40">
        <f>'REKAP DESEMBER'!D88</f>
        <v>6</v>
      </c>
      <c r="E12" s="94">
        <f>'REKAP DESEMBER'!E88</f>
        <v>34</v>
      </c>
      <c r="F12" s="46">
        <f>'REKAP DESEMBER'!F88</f>
        <v>0</v>
      </c>
      <c r="G12" s="46">
        <f>'REKAP DESEMBER'!G88</f>
        <v>0</v>
      </c>
      <c r="H12" s="97">
        <f>'REKAP DESEMBER'!H88</f>
        <v>0</v>
      </c>
      <c r="I12" s="37">
        <f>'REKAP DESEMBER'!I88</f>
        <v>0</v>
      </c>
      <c r="J12" s="37">
        <f>'REKAP DESEMBER'!J88</f>
        <v>1</v>
      </c>
      <c r="K12" s="102">
        <f>'REKAP DESEMBER'!K88</f>
        <v>1</v>
      </c>
      <c r="L12" s="43">
        <f>'REKAP DESEMBER'!L88</f>
        <v>0</v>
      </c>
      <c r="M12" s="43">
        <f>'REKAP DESEMBER'!M88</f>
        <v>0</v>
      </c>
      <c r="N12" s="88">
        <f>'REKAP DESEMBER'!N88</f>
        <v>0</v>
      </c>
      <c r="O12" s="49">
        <f>'REKAP DESEMBER'!O88</f>
        <v>0</v>
      </c>
      <c r="P12" s="49">
        <f>'REKAP DESEMBER'!P88</f>
        <v>0</v>
      </c>
      <c r="Q12" s="92">
        <f>'REKAP DESEMBER'!Q88</f>
        <v>0</v>
      </c>
      <c r="R12" s="52">
        <f>'REKAP DESEMBER'!R88</f>
        <v>1</v>
      </c>
      <c r="S12" s="52">
        <f>'REKAP DESEMBER'!S88</f>
        <v>0</v>
      </c>
      <c r="T12" s="87">
        <f>'REKAP DESEMBER'!T88</f>
        <v>1</v>
      </c>
      <c r="U12" s="55">
        <f>'REKAP DESEMBER'!U88</f>
        <v>2</v>
      </c>
      <c r="V12" s="55">
        <f>'REKAP DESEMBER'!V88</f>
        <v>0</v>
      </c>
      <c r="W12" s="90">
        <f>'REKAP DESEMBER'!W88</f>
        <v>2</v>
      </c>
      <c r="X12" s="114">
        <f>'REKAP DESEMBER'!X88</f>
        <v>0</v>
      </c>
      <c r="Y12" s="114">
        <f>'REKAP DESEMBER'!Y88</f>
        <v>0</v>
      </c>
      <c r="Z12" s="110">
        <f>'REKAP DESEMBER'!Z88</f>
        <v>0</v>
      </c>
      <c r="AA12" s="89">
        <f>'REKAP DESEMBER'!AA88</f>
        <v>31</v>
      </c>
      <c r="AB12" s="89">
        <f>'REKAP DESEMBER'!AB88</f>
        <v>7</v>
      </c>
      <c r="AC12" s="117">
        <f>'REKAP DESEMBER'!AC88</f>
        <v>38</v>
      </c>
    </row>
    <row r="13" spans="1:29">
      <c r="A13" s="10">
        <v>9</v>
      </c>
      <c r="B13" s="8" t="s">
        <v>10</v>
      </c>
      <c r="C13" s="40">
        <f>'REKAP DESEMBER'!C89</f>
        <v>3</v>
      </c>
      <c r="D13" s="40">
        <f>'REKAP DESEMBER'!D89</f>
        <v>0</v>
      </c>
      <c r="E13" s="94">
        <f>'REKAP DESEMBER'!E89</f>
        <v>3</v>
      </c>
      <c r="F13" s="46">
        <f>'REKAP DESEMBER'!F89</f>
        <v>0</v>
      </c>
      <c r="G13" s="46">
        <f>'REKAP DESEMBER'!G89</f>
        <v>0</v>
      </c>
      <c r="H13" s="97">
        <f>'REKAP DESEMBER'!H89</f>
        <v>0</v>
      </c>
      <c r="I13" s="37">
        <f>'REKAP DESEMBER'!I89</f>
        <v>0</v>
      </c>
      <c r="J13" s="37">
        <f>'REKAP DESEMBER'!J89</f>
        <v>0</v>
      </c>
      <c r="K13" s="102">
        <f>'REKAP DESEMBER'!K89</f>
        <v>0</v>
      </c>
      <c r="L13" s="43">
        <f>'REKAP DESEMBER'!L89</f>
        <v>0</v>
      </c>
      <c r="M13" s="43">
        <f>'REKAP DESEMBER'!M89</f>
        <v>0</v>
      </c>
      <c r="N13" s="88">
        <f>'REKAP DESEMBER'!N89</f>
        <v>0</v>
      </c>
      <c r="O13" s="49">
        <f>'REKAP DESEMBER'!O89</f>
        <v>0</v>
      </c>
      <c r="P13" s="49">
        <f>'REKAP DESEMBER'!P89</f>
        <v>0</v>
      </c>
      <c r="Q13" s="92">
        <f>'REKAP DESEMBER'!Q89</f>
        <v>0</v>
      </c>
      <c r="R13" s="52">
        <f>'REKAP DESEMBER'!R89</f>
        <v>0</v>
      </c>
      <c r="S13" s="52">
        <f>'REKAP DESEMBER'!S89</f>
        <v>0</v>
      </c>
      <c r="T13" s="87">
        <f>'REKAP DESEMBER'!T89</f>
        <v>0</v>
      </c>
      <c r="U13" s="55">
        <f>'REKAP DESEMBER'!U89</f>
        <v>0</v>
      </c>
      <c r="V13" s="55">
        <f>'REKAP DESEMBER'!V89</f>
        <v>0</v>
      </c>
      <c r="W13" s="90">
        <f>'REKAP DESEMBER'!W89</f>
        <v>0</v>
      </c>
      <c r="X13" s="114">
        <f>'REKAP DESEMBER'!X89</f>
        <v>0</v>
      </c>
      <c r="Y13" s="114">
        <f>'REKAP DESEMBER'!Y89</f>
        <v>0</v>
      </c>
      <c r="Z13" s="110">
        <f>'REKAP DESEMBER'!Z89</f>
        <v>0</v>
      </c>
      <c r="AA13" s="89">
        <f>'REKAP DESEMBER'!AA89</f>
        <v>3</v>
      </c>
      <c r="AB13" s="89">
        <f>'REKAP DESEMBER'!AB89</f>
        <v>0</v>
      </c>
      <c r="AC13" s="117">
        <f>'REKAP DESEMBER'!AC89</f>
        <v>3</v>
      </c>
    </row>
    <row r="14" spans="1:29">
      <c r="A14" s="10"/>
      <c r="B14" s="9" t="s">
        <v>38</v>
      </c>
      <c r="C14" s="89"/>
      <c r="D14" s="89"/>
      <c r="E14" s="95">
        <f>SUM(E5:E13)</f>
        <v>444</v>
      </c>
      <c r="F14" s="100"/>
      <c r="G14" s="100"/>
      <c r="H14" s="98">
        <f t="shared" ref="H14" si="0">SUM(H5:H13)</f>
        <v>46</v>
      </c>
      <c r="I14" s="100"/>
      <c r="J14" s="100"/>
      <c r="K14" s="102">
        <f>'REKAP DESEMBER'!K90</f>
        <v>9</v>
      </c>
      <c r="L14" s="100"/>
      <c r="M14" s="100"/>
      <c r="N14" s="88">
        <f>'REKAP DESEMBER'!N90</f>
        <v>23</v>
      </c>
      <c r="O14" s="100"/>
      <c r="P14" s="100"/>
      <c r="Q14" s="92">
        <f>'REKAP DESEMBER'!Q90</f>
        <v>4</v>
      </c>
      <c r="R14" s="100"/>
      <c r="S14" s="100"/>
      <c r="T14" s="87">
        <f>'REKAP DESEMBER'!T90</f>
        <v>3</v>
      </c>
      <c r="U14" s="100"/>
      <c r="V14" s="100"/>
      <c r="W14" s="90">
        <f>'REKAP DESEMBER'!W90</f>
        <v>2</v>
      </c>
      <c r="X14" s="115"/>
      <c r="Y14" s="115"/>
      <c r="Z14" s="110">
        <f>'REKAP DESEMBER'!Z90</f>
        <v>3</v>
      </c>
      <c r="AA14" s="22"/>
      <c r="AB14" s="22"/>
      <c r="AC14" s="117">
        <f>'REKAP DESEMBER'!AC90</f>
        <v>534</v>
      </c>
    </row>
    <row r="15" spans="1:29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9">
      <c r="B16" s="164" t="s">
        <v>118</v>
      </c>
      <c r="C16" s="20"/>
      <c r="E16" s="106"/>
      <c r="F16" s="164" t="s">
        <v>119</v>
      </c>
      <c r="G16" s="21"/>
      <c r="H16" s="21"/>
      <c r="I16" s="21"/>
      <c r="J16" s="21"/>
      <c r="K16" s="21"/>
      <c r="L16" s="106"/>
      <c r="M16" s="164" t="s">
        <v>120</v>
      </c>
      <c r="N16" s="21"/>
      <c r="O16" s="21"/>
      <c r="P16" s="21"/>
      <c r="Q16" s="21"/>
      <c r="S16" s="106"/>
      <c r="T16" s="164" t="s">
        <v>121</v>
      </c>
      <c r="U16" s="21"/>
      <c r="V16" s="21"/>
      <c r="W16" s="21"/>
      <c r="X16" s="21"/>
      <c r="Y16" s="21"/>
      <c r="Z16" s="21"/>
      <c r="AA16" s="7" t="s">
        <v>109</v>
      </c>
    </row>
    <row r="17" spans="2:27" s="17" customFormat="1" ht="10.5" customHeight="1">
      <c r="E17" s="107"/>
      <c r="L17" s="107"/>
      <c r="S17" s="107"/>
    </row>
    <row r="18" spans="2:27">
      <c r="B18" s="12" t="s">
        <v>2</v>
      </c>
      <c r="C18" s="11" t="s">
        <v>11</v>
      </c>
      <c r="D18" s="7">
        <f>Q47</f>
        <v>0</v>
      </c>
      <c r="E18" s="108"/>
      <c r="F18" s="15" t="s">
        <v>2</v>
      </c>
      <c r="G18" s="15"/>
      <c r="H18" s="15"/>
      <c r="I18" s="15"/>
      <c r="J18" s="11" t="s">
        <v>11</v>
      </c>
      <c r="K18" s="7">
        <f>Q60</f>
        <v>0</v>
      </c>
      <c r="L18" s="107"/>
      <c r="M18" s="15" t="s">
        <v>2</v>
      </c>
      <c r="N18" s="15"/>
      <c r="O18" s="15"/>
      <c r="P18" s="15"/>
      <c r="Q18" s="11" t="s">
        <v>11</v>
      </c>
      <c r="R18" s="7">
        <f>Q73</f>
        <v>0</v>
      </c>
      <c r="S18" s="107"/>
      <c r="T18" s="15" t="s">
        <v>2</v>
      </c>
      <c r="U18" s="15"/>
      <c r="V18" s="15"/>
      <c r="W18" s="15"/>
      <c r="X18" s="15"/>
      <c r="Y18" s="112" t="s">
        <v>11</v>
      </c>
      <c r="Z18" s="112">
        <f t="shared" ref="Z18:Z26" si="1">Q86</f>
        <v>0</v>
      </c>
      <c r="AA18" s="7">
        <f t="shared" ref="AA18:AA26" si="2">Q99</f>
        <v>0</v>
      </c>
    </row>
    <row r="19" spans="2:27">
      <c r="B19" s="13" t="s">
        <v>3</v>
      </c>
      <c r="C19" s="11" t="s">
        <v>11</v>
      </c>
      <c r="D19" s="13">
        <f>Q48</f>
        <v>0</v>
      </c>
      <c r="E19" s="83"/>
      <c r="F19" s="21" t="s">
        <v>3</v>
      </c>
      <c r="G19" s="21"/>
      <c r="H19" s="21"/>
      <c r="I19" s="21"/>
      <c r="J19" s="11" t="s">
        <v>11</v>
      </c>
      <c r="K19" s="7">
        <f>Q61</f>
        <v>0</v>
      </c>
      <c r="L19" s="107"/>
      <c r="M19" s="21" t="s">
        <v>3</v>
      </c>
      <c r="N19" s="21"/>
      <c r="O19" s="21"/>
      <c r="P19" s="21"/>
      <c r="Q19" s="11" t="s">
        <v>11</v>
      </c>
      <c r="R19" s="7">
        <f>Q74</f>
        <v>0</v>
      </c>
      <c r="S19" s="107"/>
      <c r="T19" s="15" t="s">
        <v>3</v>
      </c>
      <c r="U19" s="15"/>
      <c r="V19" s="15"/>
      <c r="W19" s="15"/>
      <c r="X19" s="15"/>
      <c r="Y19" s="112" t="s">
        <v>11</v>
      </c>
      <c r="Z19" s="112">
        <f t="shared" si="1"/>
        <v>0</v>
      </c>
      <c r="AA19" s="7">
        <f t="shared" si="2"/>
        <v>0</v>
      </c>
    </row>
    <row r="20" spans="2:27">
      <c r="B20" s="13" t="s">
        <v>60</v>
      </c>
      <c r="C20" s="11" t="s">
        <v>11</v>
      </c>
      <c r="D20" s="7">
        <f t="shared" ref="D20:D26" si="3">Q49</f>
        <v>0</v>
      </c>
      <c r="E20" s="83"/>
      <c r="F20" s="15" t="s">
        <v>116</v>
      </c>
      <c r="G20" s="15"/>
      <c r="H20" s="15"/>
      <c r="I20" s="15"/>
      <c r="J20" s="15"/>
      <c r="K20" s="7">
        <f t="shared" ref="K20:K26" si="4">Q62</f>
        <v>0</v>
      </c>
      <c r="L20" s="107"/>
      <c r="M20" s="15" t="s">
        <v>67</v>
      </c>
      <c r="N20" s="15"/>
      <c r="O20" s="15"/>
      <c r="P20" s="15"/>
      <c r="Q20" s="15"/>
      <c r="R20" s="7">
        <f t="shared" ref="R20:R26" si="5">Q75</f>
        <v>0</v>
      </c>
      <c r="S20" s="107"/>
      <c r="T20" s="15" t="s">
        <v>60</v>
      </c>
      <c r="U20" s="15"/>
      <c r="V20" s="15"/>
      <c r="W20" s="15"/>
      <c r="X20" s="15"/>
      <c r="Y20" s="112" t="s">
        <v>11</v>
      </c>
      <c r="Z20" s="112">
        <f t="shared" si="1"/>
        <v>0</v>
      </c>
      <c r="AA20" s="7">
        <f t="shared" si="2"/>
        <v>0</v>
      </c>
    </row>
    <row r="21" spans="2:27">
      <c r="B21" s="12" t="s">
        <v>5</v>
      </c>
      <c r="C21" s="11" t="s">
        <v>11</v>
      </c>
      <c r="D21" s="13">
        <f t="shared" si="3"/>
        <v>0</v>
      </c>
      <c r="E21" s="108"/>
      <c r="F21" s="15" t="s">
        <v>5</v>
      </c>
      <c r="G21" s="15"/>
      <c r="H21" s="15"/>
      <c r="I21" s="15"/>
      <c r="J21" s="11" t="s">
        <v>11</v>
      </c>
      <c r="K21" s="7">
        <f t="shared" si="4"/>
        <v>0</v>
      </c>
      <c r="L21" s="107"/>
      <c r="M21" s="15" t="s">
        <v>5</v>
      </c>
      <c r="N21" s="15"/>
      <c r="O21" s="15"/>
      <c r="P21" s="15"/>
      <c r="Q21" s="11" t="s">
        <v>11</v>
      </c>
      <c r="R21" s="7">
        <f t="shared" si="5"/>
        <v>0</v>
      </c>
      <c r="S21" s="107"/>
      <c r="T21" s="15" t="s">
        <v>5</v>
      </c>
      <c r="U21" s="15"/>
      <c r="V21" s="15"/>
      <c r="W21" s="15"/>
      <c r="X21" s="15"/>
      <c r="Y21" s="112" t="s">
        <v>11</v>
      </c>
      <c r="Z21" s="112">
        <f t="shared" si="1"/>
        <v>0</v>
      </c>
      <c r="AA21" s="7">
        <f t="shared" si="2"/>
        <v>0</v>
      </c>
    </row>
    <row r="22" spans="2:27">
      <c r="B22" s="12" t="s">
        <v>6</v>
      </c>
      <c r="C22" s="11" t="s">
        <v>11</v>
      </c>
      <c r="D22" s="7">
        <f t="shared" si="3"/>
        <v>0</v>
      </c>
      <c r="E22" s="108"/>
      <c r="F22" s="15" t="s">
        <v>6</v>
      </c>
      <c r="G22" s="15"/>
      <c r="H22" s="15"/>
      <c r="I22" s="15"/>
      <c r="J22" s="11" t="s">
        <v>11</v>
      </c>
      <c r="K22" s="7">
        <f t="shared" si="4"/>
        <v>0</v>
      </c>
      <c r="L22" s="107"/>
      <c r="M22" s="15" t="s">
        <v>6</v>
      </c>
      <c r="N22" s="15"/>
      <c r="O22" s="15"/>
      <c r="P22" s="15"/>
      <c r="Q22" s="11" t="s">
        <v>11</v>
      </c>
      <c r="R22" s="7">
        <f t="shared" si="5"/>
        <v>0</v>
      </c>
      <c r="S22" s="107"/>
      <c r="T22" s="21" t="s">
        <v>6</v>
      </c>
      <c r="U22" s="21"/>
      <c r="V22" s="21"/>
      <c r="W22" s="21"/>
      <c r="X22" s="21"/>
      <c r="Y22" s="112" t="s">
        <v>11</v>
      </c>
      <c r="Z22" s="112">
        <f t="shared" si="1"/>
        <v>0</v>
      </c>
      <c r="AA22" s="7">
        <f t="shared" si="2"/>
        <v>0</v>
      </c>
    </row>
    <row r="23" spans="2:27">
      <c r="B23" s="15" t="s">
        <v>61</v>
      </c>
      <c r="C23" s="11" t="s">
        <v>11</v>
      </c>
      <c r="D23" s="13">
        <f t="shared" si="3"/>
        <v>0</v>
      </c>
      <c r="E23" s="108"/>
      <c r="F23" s="15" t="s">
        <v>61</v>
      </c>
      <c r="G23" s="15"/>
      <c r="H23" s="15"/>
      <c r="I23" s="15"/>
      <c r="J23" s="11" t="s">
        <v>11</v>
      </c>
      <c r="K23" s="7">
        <f t="shared" si="4"/>
        <v>0</v>
      </c>
      <c r="L23" s="107"/>
      <c r="M23" s="15" t="s">
        <v>61</v>
      </c>
      <c r="N23" s="15"/>
      <c r="O23" s="15"/>
      <c r="P23" s="15"/>
      <c r="Q23" s="11" t="s">
        <v>11</v>
      </c>
      <c r="R23" s="7">
        <f t="shared" si="5"/>
        <v>0</v>
      </c>
      <c r="S23" s="107"/>
      <c r="T23" s="15" t="s">
        <v>61</v>
      </c>
      <c r="U23" s="15"/>
      <c r="V23" s="15"/>
      <c r="W23" s="15"/>
      <c r="X23" s="15"/>
      <c r="Y23" s="112" t="s">
        <v>11</v>
      </c>
      <c r="Z23" s="112">
        <f t="shared" si="1"/>
        <v>0</v>
      </c>
      <c r="AA23" s="7">
        <f t="shared" si="2"/>
        <v>0</v>
      </c>
    </row>
    <row r="24" spans="2:27">
      <c r="B24" s="15" t="s">
        <v>62</v>
      </c>
      <c r="C24" s="11" t="s">
        <v>11</v>
      </c>
      <c r="D24" s="7">
        <f t="shared" si="3"/>
        <v>0</v>
      </c>
      <c r="E24" s="108"/>
      <c r="F24" s="15" t="s">
        <v>62</v>
      </c>
      <c r="G24" s="15"/>
      <c r="H24" s="15"/>
      <c r="I24" s="15"/>
      <c r="J24" s="11" t="s">
        <v>11</v>
      </c>
      <c r="K24" s="7">
        <f t="shared" si="4"/>
        <v>0</v>
      </c>
      <c r="L24" s="107"/>
      <c r="M24" s="15" t="s">
        <v>62</v>
      </c>
      <c r="N24" s="15"/>
      <c r="O24" s="15"/>
      <c r="P24" s="15"/>
      <c r="Q24" s="11" t="s">
        <v>11</v>
      </c>
      <c r="R24" s="7">
        <f t="shared" si="5"/>
        <v>0</v>
      </c>
      <c r="S24" s="107"/>
      <c r="T24" s="21" t="s">
        <v>62</v>
      </c>
      <c r="U24" s="21"/>
      <c r="V24" s="21"/>
      <c r="W24" s="21"/>
      <c r="X24" s="21"/>
      <c r="Y24" s="112" t="s">
        <v>11</v>
      </c>
      <c r="Z24" s="112">
        <f t="shared" si="1"/>
        <v>0</v>
      </c>
      <c r="AA24" s="7">
        <f t="shared" si="2"/>
        <v>0</v>
      </c>
    </row>
    <row r="25" spans="2:27">
      <c r="B25" s="12" t="s">
        <v>9</v>
      </c>
      <c r="C25" s="11" t="s">
        <v>11</v>
      </c>
      <c r="D25" s="13">
        <f t="shared" si="3"/>
        <v>0</v>
      </c>
      <c r="E25" s="108"/>
      <c r="F25" s="15" t="s">
        <v>9</v>
      </c>
      <c r="G25" s="15"/>
      <c r="H25" s="15"/>
      <c r="I25" s="15"/>
      <c r="J25" s="11" t="s">
        <v>11</v>
      </c>
      <c r="K25" s="7">
        <f t="shared" si="4"/>
        <v>0</v>
      </c>
      <c r="L25" s="107"/>
      <c r="M25" s="15" t="s">
        <v>9</v>
      </c>
      <c r="N25" s="15"/>
      <c r="O25" s="15"/>
      <c r="P25" s="15"/>
      <c r="Q25" s="11" t="s">
        <v>11</v>
      </c>
      <c r="R25" s="7">
        <f t="shared" si="5"/>
        <v>0</v>
      </c>
      <c r="S25" s="107"/>
      <c r="T25" s="15" t="s">
        <v>9</v>
      </c>
      <c r="U25" s="15"/>
      <c r="V25" s="15"/>
      <c r="W25" s="15"/>
      <c r="X25" s="15"/>
      <c r="Y25" s="112" t="s">
        <v>11</v>
      </c>
      <c r="Z25" s="112">
        <f t="shared" si="1"/>
        <v>0</v>
      </c>
      <c r="AA25" s="7">
        <f t="shared" si="2"/>
        <v>0</v>
      </c>
    </row>
    <row r="26" spans="2:27">
      <c r="B26" s="12" t="s">
        <v>10</v>
      </c>
      <c r="C26" s="11" t="s">
        <v>11</v>
      </c>
      <c r="D26" s="7">
        <f t="shared" si="3"/>
        <v>0</v>
      </c>
      <c r="E26" s="108"/>
      <c r="F26" s="15" t="s">
        <v>10</v>
      </c>
      <c r="G26" s="15"/>
      <c r="H26" s="15"/>
      <c r="I26" s="15"/>
      <c r="J26" s="11" t="s">
        <v>11</v>
      </c>
      <c r="K26" s="7">
        <f t="shared" si="4"/>
        <v>0</v>
      </c>
      <c r="L26" s="107"/>
      <c r="M26" s="15" t="s">
        <v>10</v>
      </c>
      <c r="N26" s="15"/>
      <c r="O26" s="15"/>
      <c r="P26" s="15"/>
      <c r="Q26" s="11" t="s">
        <v>11</v>
      </c>
      <c r="R26" s="7">
        <f t="shared" si="5"/>
        <v>0</v>
      </c>
      <c r="S26" s="107"/>
      <c r="T26" s="21" t="s">
        <v>10</v>
      </c>
      <c r="U26" s="21"/>
      <c r="V26" s="21"/>
      <c r="W26" s="21"/>
      <c r="X26" s="21"/>
      <c r="Y26" s="112" t="s">
        <v>11</v>
      </c>
      <c r="Z26" s="112">
        <f t="shared" si="1"/>
        <v>0</v>
      </c>
      <c r="AA26" s="7">
        <f t="shared" si="2"/>
        <v>0</v>
      </c>
    </row>
    <row r="27" spans="2:27" ht="6.75" customHeight="1">
      <c r="E27" s="106"/>
      <c r="L27" s="106"/>
      <c r="S27" s="106"/>
      <c r="Y27" s="112"/>
      <c r="Z27" s="112"/>
    </row>
    <row r="28" spans="2:27">
      <c r="B28" s="11" t="s">
        <v>38</v>
      </c>
      <c r="C28" s="11" t="s">
        <v>11</v>
      </c>
      <c r="D28" s="7">
        <f>SUM(D18:D26)</f>
        <v>0</v>
      </c>
      <c r="E28" s="107"/>
      <c r="I28" s="11" t="s">
        <v>38</v>
      </c>
      <c r="J28" s="11" t="s">
        <v>11</v>
      </c>
      <c r="K28" s="7">
        <f>SUM(K18:K26)</f>
        <v>0</v>
      </c>
      <c r="L28" s="107"/>
      <c r="P28" s="11" t="s">
        <v>38</v>
      </c>
      <c r="Q28" s="11" t="s">
        <v>11</v>
      </c>
      <c r="R28" s="7">
        <f>SUM(R18:R26)</f>
        <v>0</v>
      </c>
      <c r="S28" s="107"/>
      <c r="W28" s="21" t="s">
        <v>38</v>
      </c>
      <c r="X28" s="21"/>
      <c r="Y28" s="112" t="s">
        <v>11</v>
      </c>
      <c r="Z28" s="112">
        <f>SUM(Z18:Z26)</f>
        <v>0</v>
      </c>
      <c r="AA28" s="7">
        <f t="shared" ref="AA28" si="6">SUM(AA18:AA26)</f>
        <v>0</v>
      </c>
    </row>
    <row r="29" spans="2:27" ht="8.25" customHeight="1">
      <c r="E29" s="106"/>
      <c r="L29" s="106"/>
      <c r="S29" s="106"/>
    </row>
    <row r="30" spans="2:27">
      <c r="B30" s="7" t="s">
        <v>68</v>
      </c>
      <c r="C30" s="20" t="s">
        <v>69</v>
      </c>
      <c r="D30" s="21">
        <f>D56</f>
        <v>0</v>
      </c>
      <c r="E30" s="106"/>
      <c r="F30" s="7" t="s">
        <v>68</v>
      </c>
      <c r="I30" s="20" t="s">
        <v>69</v>
      </c>
      <c r="J30" s="21">
        <f>D69</f>
        <v>0</v>
      </c>
      <c r="L30" s="106"/>
      <c r="M30" s="7" t="s">
        <v>68</v>
      </c>
      <c r="P30" s="20" t="s">
        <v>69</v>
      </c>
      <c r="Q30" s="21">
        <f>D82</f>
        <v>0</v>
      </c>
      <c r="S30" s="106"/>
      <c r="T30" s="7" t="s">
        <v>68</v>
      </c>
      <c r="W30" s="20" t="s">
        <v>69</v>
      </c>
      <c r="X30" s="21">
        <f>D95</f>
        <v>0</v>
      </c>
    </row>
    <row r="31" spans="2:27">
      <c r="B31" s="7" t="s">
        <v>70</v>
      </c>
      <c r="C31" s="20" t="s">
        <v>69</v>
      </c>
      <c r="D31" s="21">
        <f>E56</f>
        <v>0</v>
      </c>
      <c r="E31" s="106"/>
      <c r="F31" s="7" t="s">
        <v>70</v>
      </c>
      <c r="I31" s="20" t="s">
        <v>69</v>
      </c>
      <c r="J31" s="21">
        <f>E69</f>
        <v>0</v>
      </c>
      <c r="L31" s="106"/>
      <c r="M31" s="7" t="s">
        <v>70</v>
      </c>
      <c r="P31" s="20" t="s">
        <v>69</v>
      </c>
      <c r="Q31" s="21">
        <f>E82</f>
        <v>0</v>
      </c>
      <c r="S31" s="106"/>
      <c r="T31" s="7" t="s">
        <v>70</v>
      </c>
      <c r="W31" s="20" t="s">
        <v>69</v>
      </c>
      <c r="X31" s="21">
        <f>E95</f>
        <v>0</v>
      </c>
    </row>
    <row r="32" spans="2:27">
      <c r="B32" s="7" t="s">
        <v>71</v>
      </c>
      <c r="C32" s="20" t="s">
        <v>69</v>
      </c>
      <c r="D32" s="21">
        <f>F56</f>
        <v>0</v>
      </c>
      <c r="E32" s="106"/>
      <c r="F32" s="7" t="s">
        <v>71</v>
      </c>
      <c r="I32" s="20" t="s">
        <v>69</v>
      </c>
      <c r="J32" s="21">
        <f>F69</f>
        <v>0</v>
      </c>
      <c r="L32" s="106"/>
      <c r="M32" s="7" t="s">
        <v>71</v>
      </c>
      <c r="P32" s="20" t="s">
        <v>69</v>
      </c>
      <c r="Q32" s="21">
        <f>F82</f>
        <v>0</v>
      </c>
      <c r="S32" s="106"/>
      <c r="T32" s="7" t="s">
        <v>71</v>
      </c>
      <c r="W32" s="20" t="s">
        <v>69</v>
      </c>
      <c r="X32" s="21">
        <f>F95</f>
        <v>0</v>
      </c>
    </row>
    <row r="33" spans="1:25">
      <c r="B33" s="7" t="s">
        <v>72</v>
      </c>
      <c r="C33" s="20" t="s">
        <v>69</v>
      </c>
      <c r="D33" s="21">
        <f>G56</f>
        <v>0</v>
      </c>
      <c r="E33" s="106"/>
      <c r="F33" s="7" t="s">
        <v>72</v>
      </c>
      <c r="I33" s="20" t="s">
        <v>69</v>
      </c>
      <c r="J33" s="21">
        <f>G69</f>
        <v>0</v>
      </c>
      <c r="L33" s="106"/>
      <c r="M33" s="7" t="s">
        <v>72</v>
      </c>
      <c r="P33" s="20" t="s">
        <v>69</v>
      </c>
      <c r="Q33" s="21">
        <f>G82</f>
        <v>0</v>
      </c>
      <c r="S33" s="106"/>
      <c r="T33" s="7" t="s">
        <v>72</v>
      </c>
      <c r="W33" s="20" t="s">
        <v>69</v>
      </c>
      <c r="X33" s="21">
        <f>G95</f>
        <v>0</v>
      </c>
    </row>
    <row r="34" spans="1:25">
      <c r="B34" s="7" t="s">
        <v>73</v>
      </c>
      <c r="C34" s="20" t="s">
        <v>69</v>
      </c>
      <c r="D34" s="21">
        <f>H56</f>
        <v>0</v>
      </c>
      <c r="E34" s="106"/>
      <c r="F34" s="7" t="s">
        <v>73</v>
      </c>
      <c r="I34" s="20" t="s">
        <v>69</v>
      </c>
      <c r="J34" s="21">
        <f>H69</f>
        <v>0</v>
      </c>
      <c r="L34" s="106"/>
      <c r="M34" s="7" t="s">
        <v>73</v>
      </c>
      <c r="P34" s="20" t="s">
        <v>69</v>
      </c>
      <c r="Q34" s="21">
        <f>H82</f>
        <v>0</v>
      </c>
      <c r="S34" s="106"/>
      <c r="T34" s="7" t="s">
        <v>73</v>
      </c>
      <c r="W34" s="20" t="s">
        <v>69</v>
      </c>
      <c r="X34" s="21">
        <f>H95</f>
        <v>0</v>
      </c>
    </row>
    <row r="35" spans="1:25">
      <c r="B35" s="7" t="s">
        <v>74</v>
      </c>
      <c r="C35" s="20" t="s">
        <v>69</v>
      </c>
      <c r="D35" s="21">
        <f>I56</f>
        <v>0</v>
      </c>
      <c r="E35" s="106"/>
      <c r="F35" s="7" t="s">
        <v>74</v>
      </c>
      <c r="I35" s="20" t="s">
        <v>69</v>
      </c>
      <c r="J35" s="21">
        <f>I69</f>
        <v>0</v>
      </c>
      <c r="L35" s="106"/>
      <c r="M35" s="7" t="s">
        <v>74</v>
      </c>
      <c r="P35" s="20" t="s">
        <v>69</v>
      </c>
      <c r="Q35" s="21">
        <f>I82</f>
        <v>0</v>
      </c>
      <c r="S35" s="106"/>
      <c r="T35" s="7" t="s">
        <v>74</v>
      </c>
      <c r="W35" s="20" t="s">
        <v>69</v>
      </c>
      <c r="X35" s="21">
        <f>I95</f>
        <v>0</v>
      </c>
    </row>
    <row r="36" spans="1:25">
      <c r="B36" s="7" t="s">
        <v>75</v>
      </c>
      <c r="C36" s="20" t="s">
        <v>69</v>
      </c>
      <c r="D36" s="21">
        <f>J56</f>
        <v>0</v>
      </c>
      <c r="E36" s="106"/>
      <c r="F36" s="7" t="s">
        <v>75</v>
      </c>
      <c r="I36" s="20" t="s">
        <v>69</v>
      </c>
      <c r="J36" s="21">
        <f>J69</f>
        <v>0</v>
      </c>
      <c r="L36" s="106"/>
      <c r="M36" s="7" t="s">
        <v>75</v>
      </c>
      <c r="P36" s="20" t="s">
        <v>69</v>
      </c>
      <c r="Q36" s="21">
        <f>J82</f>
        <v>0</v>
      </c>
      <c r="S36" s="106"/>
      <c r="T36" s="7" t="s">
        <v>75</v>
      </c>
      <c r="W36" s="20" t="s">
        <v>69</v>
      </c>
      <c r="X36" s="21">
        <f>J95</f>
        <v>0</v>
      </c>
    </row>
    <row r="37" spans="1:25">
      <c r="B37" s="7" t="s">
        <v>76</v>
      </c>
      <c r="C37" s="20" t="s">
        <v>69</v>
      </c>
      <c r="D37" s="21">
        <f>K56</f>
        <v>0</v>
      </c>
      <c r="E37" s="106"/>
      <c r="F37" s="7" t="s">
        <v>76</v>
      </c>
      <c r="I37" s="20" t="s">
        <v>69</v>
      </c>
      <c r="J37" s="21">
        <f>K69</f>
        <v>0</v>
      </c>
      <c r="L37" s="106"/>
      <c r="M37" s="7" t="s">
        <v>76</v>
      </c>
      <c r="P37" s="20" t="s">
        <v>69</v>
      </c>
      <c r="Q37" s="21">
        <f>K82</f>
        <v>0</v>
      </c>
      <c r="S37" s="106"/>
      <c r="T37" s="7" t="s">
        <v>76</v>
      </c>
      <c r="W37" s="20" t="s">
        <v>69</v>
      </c>
      <c r="X37" s="21">
        <f>K95</f>
        <v>0</v>
      </c>
    </row>
    <row r="38" spans="1:25">
      <c r="B38" s="7" t="s">
        <v>77</v>
      </c>
      <c r="C38" s="20" t="s">
        <v>69</v>
      </c>
      <c r="D38" s="21">
        <f>L56</f>
        <v>0</v>
      </c>
      <c r="E38" s="106"/>
      <c r="F38" s="7" t="s">
        <v>77</v>
      </c>
      <c r="I38" s="20" t="s">
        <v>69</v>
      </c>
      <c r="J38" s="21">
        <f>L69</f>
        <v>0</v>
      </c>
      <c r="L38" s="106"/>
      <c r="M38" s="7" t="s">
        <v>77</v>
      </c>
      <c r="P38" s="20" t="s">
        <v>69</v>
      </c>
      <c r="Q38" s="21">
        <f>L82</f>
        <v>0</v>
      </c>
      <c r="S38" s="106"/>
      <c r="T38" s="7" t="s">
        <v>77</v>
      </c>
      <c r="W38" s="20" t="s">
        <v>69</v>
      </c>
      <c r="X38" s="21">
        <f>L95</f>
        <v>0</v>
      </c>
    </row>
    <row r="39" spans="1:25">
      <c r="B39" s="7" t="s">
        <v>78</v>
      </c>
      <c r="C39" s="20" t="s">
        <v>69</v>
      </c>
      <c r="D39" s="21">
        <f>M56</f>
        <v>0</v>
      </c>
      <c r="E39" s="106"/>
      <c r="F39" s="7" t="s">
        <v>78</v>
      </c>
      <c r="I39" s="20" t="s">
        <v>69</v>
      </c>
      <c r="J39" s="21">
        <f>M69</f>
        <v>0</v>
      </c>
      <c r="L39" s="106"/>
      <c r="M39" s="7" t="s">
        <v>78</v>
      </c>
      <c r="P39" s="20" t="s">
        <v>69</v>
      </c>
      <c r="Q39" s="21">
        <f>M82</f>
        <v>0</v>
      </c>
      <c r="S39" s="106"/>
      <c r="T39" s="7" t="s">
        <v>78</v>
      </c>
      <c r="W39" s="20" t="s">
        <v>69</v>
      </c>
      <c r="X39" s="21">
        <f>M95</f>
        <v>0</v>
      </c>
    </row>
    <row r="40" spans="1:25">
      <c r="B40" s="7" t="s">
        <v>79</v>
      </c>
      <c r="C40" s="20" t="s">
        <v>69</v>
      </c>
      <c r="D40" s="21">
        <f>N56</f>
        <v>0</v>
      </c>
      <c r="E40" s="106"/>
      <c r="F40" s="7" t="s">
        <v>79</v>
      </c>
      <c r="I40" s="20" t="s">
        <v>69</v>
      </c>
      <c r="J40" s="21">
        <f>N69</f>
        <v>0</v>
      </c>
      <c r="L40" s="106"/>
      <c r="M40" s="7" t="s">
        <v>79</v>
      </c>
      <c r="P40" s="20" t="s">
        <v>69</v>
      </c>
      <c r="Q40" s="21">
        <f>N82</f>
        <v>0</v>
      </c>
      <c r="S40" s="106"/>
      <c r="T40" s="7" t="s">
        <v>79</v>
      </c>
      <c r="W40" s="20" t="s">
        <v>69</v>
      </c>
      <c r="X40" s="21">
        <f>N95</f>
        <v>0</v>
      </c>
    </row>
    <row r="41" spans="1:25">
      <c r="B41" s="7" t="s">
        <v>80</v>
      </c>
      <c r="C41" s="20" t="s">
        <v>69</v>
      </c>
      <c r="D41" s="21">
        <f>O56</f>
        <v>0</v>
      </c>
      <c r="E41" s="106"/>
      <c r="F41" s="7" t="s">
        <v>80</v>
      </c>
      <c r="I41" s="20" t="s">
        <v>69</v>
      </c>
      <c r="J41" s="21">
        <f>O69</f>
        <v>0</v>
      </c>
      <c r="L41" s="106"/>
      <c r="M41" s="7" t="s">
        <v>80</v>
      </c>
      <c r="P41" s="20" t="s">
        <v>69</v>
      </c>
      <c r="Q41" s="21">
        <f>O82</f>
        <v>0</v>
      </c>
      <c r="S41" s="106"/>
      <c r="T41" s="7" t="s">
        <v>80</v>
      </c>
      <c r="W41" s="20" t="s">
        <v>69</v>
      </c>
      <c r="X41" s="21">
        <f>O95</f>
        <v>0</v>
      </c>
    </row>
    <row r="42" spans="1:25">
      <c r="D42" s="28">
        <f>SUM(D30:D41)</f>
        <v>0</v>
      </c>
      <c r="E42" s="106"/>
      <c r="J42" s="21">
        <f>SUM(J30:J41)</f>
        <v>0</v>
      </c>
      <c r="L42" s="106"/>
      <c r="Q42" s="21">
        <f>SUM(Q30:Q41)</f>
        <v>0</v>
      </c>
      <c r="R42" s="21"/>
      <c r="S42" s="109"/>
      <c r="T42" s="21"/>
      <c r="U42" s="21"/>
      <c r="V42" s="21"/>
      <c r="W42" s="21"/>
      <c r="X42" s="21">
        <f t="shared" ref="X42" si="7">SUM(X30:X41)</f>
        <v>0</v>
      </c>
      <c r="Y42" s="21"/>
    </row>
    <row r="43" spans="1:25">
      <c r="J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>
      <c r="J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>
      <c r="B45" s="163" t="s">
        <v>118</v>
      </c>
      <c r="C45" s="20"/>
      <c r="J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>
      <c r="A46" s="17"/>
      <c r="B46" s="17"/>
      <c r="C46" s="17"/>
      <c r="D46" s="17" t="s">
        <v>81</v>
      </c>
      <c r="E46" s="17" t="s">
        <v>82</v>
      </c>
      <c r="F46" s="7" t="s">
        <v>83</v>
      </c>
      <c r="G46" s="7" t="s">
        <v>84</v>
      </c>
      <c r="H46" s="7" t="s">
        <v>73</v>
      </c>
      <c r="I46" s="7" t="s">
        <v>85</v>
      </c>
      <c r="J46" s="21" t="s">
        <v>86</v>
      </c>
      <c r="K46" s="7" t="s">
        <v>87</v>
      </c>
      <c r="L46" s="7" t="s">
        <v>88</v>
      </c>
      <c r="M46" s="7" t="s">
        <v>89</v>
      </c>
      <c r="N46" s="7" t="s">
        <v>90</v>
      </c>
      <c r="O46" s="7" t="s">
        <v>91</v>
      </c>
      <c r="Q46" s="21"/>
      <c r="R46" s="21"/>
      <c r="S46" s="21"/>
      <c r="T46" s="21"/>
      <c r="U46" s="21"/>
      <c r="V46" s="21"/>
      <c r="W46" s="21"/>
      <c r="X46" s="21"/>
      <c r="Y46" s="21"/>
    </row>
    <row r="47" spans="1:25">
      <c r="B47" s="12" t="s">
        <v>2</v>
      </c>
      <c r="C47" s="11" t="s">
        <v>11</v>
      </c>
      <c r="D47" s="7">
        <f>'REKAP JANUARI'!AC6</f>
        <v>0</v>
      </c>
      <c r="E47" s="7">
        <f>'REKAP FEBRUARI'!AC6</f>
        <v>0</v>
      </c>
      <c r="F47" s="7">
        <f>'REKAP MARET'!AC6</f>
        <v>0</v>
      </c>
      <c r="G47" s="7">
        <f>'REKAP APRIL'!AC6</f>
        <v>0</v>
      </c>
      <c r="H47" s="7">
        <f>'REKAP MEI'!AC6</f>
        <v>0</v>
      </c>
      <c r="I47" s="7">
        <f>'REKAP JUNI'!AC6</f>
        <v>0</v>
      </c>
      <c r="J47" s="7">
        <f>'REKAP JULI'!AC6</f>
        <v>0</v>
      </c>
      <c r="K47" s="7">
        <f>'REKAP AGUSTUS'!AC6</f>
        <v>0</v>
      </c>
      <c r="L47" s="7">
        <f>'REKAP SEPTEMBER'!AC6</f>
        <v>0</v>
      </c>
      <c r="M47" s="7">
        <f>'REKAP OKTOBER'!AC6</f>
        <v>0</v>
      </c>
      <c r="N47" s="7">
        <f>'REKAP NOVEMBER'!AC6</f>
        <v>0</v>
      </c>
      <c r="O47" s="7">
        <f>'REKAP DESEMBER'!AC6</f>
        <v>0</v>
      </c>
      <c r="Q47" s="11">
        <f>SUM(D47:O47)</f>
        <v>0</v>
      </c>
      <c r="R47" s="21"/>
      <c r="S47" s="21"/>
      <c r="T47" s="21"/>
      <c r="U47" s="21"/>
      <c r="V47" s="21"/>
      <c r="W47" s="21"/>
      <c r="X47" s="21"/>
      <c r="Y47" s="21"/>
    </row>
    <row r="48" spans="1:25">
      <c r="B48" s="13" t="s">
        <v>3</v>
      </c>
      <c r="C48" s="11" t="s">
        <v>11</v>
      </c>
      <c r="D48" s="7">
        <f>'REKAP JANUARI'!AC7</f>
        <v>0</v>
      </c>
      <c r="E48" s="7">
        <f>'REKAP FEBRUARI'!AC7</f>
        <v>0</v>
      </c>
      <c r="F48" s="7">
        <f>'REKAP MARET'!AC7</f>
        <v>0</v>
      </c>
      <c r="G48" s="7">
        <f>'REKAP APRIL'!AC7</f>
        <v>0</v>
      </c>
      <c r="H48" s="7">
        <f>'REKAP MEI'!AC7</f>
        <v>0</v>
      </c>
      <c r="I48" s="7">
        <f>'REKAP JUNI'!AC7</f>
        <v>0</v>
      </c>
      <c r="J48" s="7">
        <f>'REKAP JULI'!AC7</f>
        <v>0</v>
      </c>
      <c r="K48" s="7">
        <f>'REKAP AGUSTUS'!AC7</f>
        <v>0</v>
      </c>
      <c r="L48" s="7">
        <f>'REKAP SEPTEMBER'!AC7</f>
        <v>0</v>
      </c>
      <c r="M48" s="7">
        <f>'REKAP OKTOBER'!AC7</f>
        <v>0</v>
      </c>
      <c r="N48" s="7">
        <f>'REKAP NOVEMBER'!AC7</f>
        <v>0</v>
      </c>
      <c r="O48" s="7">
        <f>'REKAP DESEMBER'!AC7</f>
        <v>0</v>
      </c>
      <c r="Q48" s="11">
        <f t="shared" ref="Q48:Q81" si="8">SUM(D48:O48)</f>
        <v>0</v>
      </c>
      <c r="R48" s="21"/>
      <c r="S48" s="21"/>
      <c r="T48" s="21"/>
      <c r="U48" s="21"/>
      <c r="V48" s="21"/>
      <c r="W48" s="21"/>
      <c r="X48" s="21"/>
      <c r="Y48" s="21"/>
    </row>
    <row r="49" spans="1:25">
      <c r="B49" s="13" t="s">
        <v>60</v>
      </c>
      <c r="C49" s="11" t="s">
        <v>11</v>
      </c>
      <c r="D49" s="7">
        <f>'REKAP JANUARI'!AC8</f>
        <v>0</v>
      </c>
      <c r="E49" s="7">
        <f>'REKAP FEBRUARI'!AC8</f>
        <v>0</v>
      </c>
      <c r="F49" s="7">
        <f>'REKAP MARET'!AC8</f>
        <v>0</v>
      </c>
      <c r="G49" s="7">
        <f>'REKAP APRIL'!AC8</f>
        <v>0</v>
      </c>
      <c r="H49" s="7">
        <f>'REKAP MEI'!AC8</f>
        <v>0</v>
      </c>
      <c r="I49" s="7">
        <f>'REKAP JUNI'!AC8</f>
        <v>0</v>
      </c>
      <c r="J49" s="7">
        <f>'REKAP JULI'!AC8</f>
        <v>0</v>
      </c>
      <c r="K49" s="7">
        <f>'REKAP AGUSTUS'!AC8</f>
        <v>0</v>
      </c>
      <c r="L49" s="7">
        <f>'REKAP SEPTEMBER'!AC8</f>
        <v>0</v>
      </c>
      <c r="M49" s="7">
        <f>'REKAP OKTOBER'!AC8</f>
        <v>0</v>
      </c>
      <c r="N49" s="7">
        <f>'REKAP NOVEMBER'!AC8</f>
        <v>0</v>
      </c>
      <c r="O49" s="7">
        <f>'REKAP DESEMBER'!AC8</f>
        <v>0</v>
      </c>
      <c r="Q49" s="11">
        <f t="shared" si="8"/>
        <v>0</v>
      </c>
      <c r="R49" s="21"/>
      <c r="S49" s="21"/>
      <c r="T49" s="21"/>
      <c r="U49" s="21"/>
      <c r="V49" s="21"/>
      <c r="W49" s="21"/>
      <c r="X49" s="21"/>
      <c r="Y49" s="21"/>
    </row>
    <row r="50" spans="1:25">
      <c r="B50" s="12" t="s">
        <v>5</v>
      </c>
      <c r="C50" s="11" t="s">
        <v>11</v>
      </c>
      <c r="D50" s="7">
        <f>'REKAP JANUARI'!AC9</f>
        <v>0</v>
      </c>
      <c r="E50" s="7">
        <f>'REKAP FEBRUARI'!AC9</f>
        <v>0</v>
      </c>
      <c r="F50" s="7">
        <f>'REKAP MARET'!AC9</f>
        <v>0</v>
      </c>
      <c r="G50" s="7">
        <f>'REKAP APRIL'!AC9</f>
        <v>0</v>
      </c>
      <c r="H50" s="7">
        <f>'REKAP MEI'!AC9</f>
        <v>0</v>
      </c>
      <c r="I50" s="7">
        <f>'REKAP JUNI'!AC9</f>
        <v>0</v>
      </c>
      <c r="J50" s="7">
        <f>'REKAP JULI'!AC9</f>
        <v>0</v>
      </c>
      <c r="K50" s="7">
        <f>'REKAP AGUSTUS'!AC9</f>
        <v>0</v>
      </c>
      <c r="L50" s="7">
        <f>'REKAP SEPTEMBER'!AC9</f>
        <v>0</v>
      </c>
      <c r="M50" s="7">
        <f>'REKAP OKTOBER'!AC9</f>
        <v>0</v>
      </c>
      <c r="N50" s="7">
        <f>'REKAP NOVEMBER'!AC9</f>
        <v>0</v>
      </c>
      <c r="O50" s="7">
        <f>'REKAP DESEMBER'!AC9</f>
        <v>0</v>
      </c>
      <c r="Q50" s="11">
        <f t="shared" si="8"/>
        <v>0</v>
      </c>
      <c r="R50" s="21"/>
      <c r="S50" s="21"/>
      <c r="T50" s="21"/>
      <c r="U50" s="21"/>
      <c r="V50" s="21"/>
      <c r="W50" s="21"/>
      <c r="X50" s="21"/>
      <c r="Y50" s="21"/>
    </row>
    <row r="51" spans="1:25">
      <c r="B51" s="12" t="s">
        <v>6</v>
      </c>
      <c r="C51" s="11" t="s">
        <v>11</v>
      </c>
      <c r="D51" s="7">
        <f>'REKAP JANUARI'!AC10</f>
        <v>0</v>
      </c>
      <c r="E51" s="7">
        <f>'REKAP FEBRUARI'!AC10</f>
        <v>0</v>
      </c>
      <c r="F51" s="7">
        <f>'REKAP MARET'!AC10</f>
        <v>0</v>
      </c>
      <c r="G51" s="7">
        <f>'REKAP APRIL'!AC10</f>
        <v>0</v>
      </c>
      <c r="H51" s="7">
        <f>'REKAP MEI'!AC10</f>
        <v>0</v>
      </c>
      <c r="I51" s="7">
        <f>'REKAP JUNI'!AC10</f>
        <v>0</v>
      </c>
      <c r="J51" s="7">
        <f>'REKAP JULI'!AC10</f>
        <v>0</v>
      </c>
      <c r="K51" s="7">
        <f>'REKAP AGUSTUS'!AC10</f>
        <v>0</v>
      </c>
      <c r="L51" s="7">
        <f>'REKAP SEPTEMBER'!AC10</f>
        <v>0</v>
      </c>
      <c r="M51" s="7">
        <f>'REKAP OKTOBER'!AC10</f>
        <v>0</v>
      </c>
      <c r="N51" s="7">
        <f>'REKAP NOVEMBER'!AC10</f>
        <v>0</v>
      </c>
      <c r="O51" s="7">
        <f>'REKAP DESEMBER'!AC10</f>
        <v>0</v>
      </c>
      <c r="Q51" s="11">
        <f t="shared" si="8"/>
        <v>0</v>
      </c>
      <c r="R51" s="21"/>
      <c r="S51" s="21"/>
      <c r="T51" s="21"/>
      <c r="U51" s="21"/>
      <c r="V51" s="21"/>
      <c r="W51" s="21"/>
      <c r="X51" s="21"/>
      <c r="Y51" s="21"/>
    </row>
    <row r="52" spans="1:25">
      <c r="B52" s="15" t="s">
        <v>61</v>
      </c>
      <c r="C52" s="11" t="s">
        <v>11</v>
      </c>
      <c r="D52" s="7">
        <f>'REKAP JANUARI'!AC11</f>
        <v>0</v>
      </c>
      <c r="E52" s="7">
        <f>'REKAP FEBRUARI'!AC11</f>
        <v>0</v>
      </c>
      <c r="F52" s="7">
        <f>'REKAP MARET'!AC11</f>
        <v>0</v>
      </c>
      <c r="G52" s="7">
        <f>'REKAP APRIL'!AC11</f>
        <v>0</v>
      </c>
      <c r="H52" s="7">
        <f>'REKAP MEI'!AC11</f>
        <v>0</v>
      </c>
      <c r="I52" s="7">
        <f>'REKAP JUNI'!AC11</f>
        <v>0</v>
      </c>
      <c r="J52" s="7">
        <f>'REKAP JULI'!AC11</f>
        <v>0</v>
      </c>
      <c r="K52" s="7">
        <f>'REKAP AGUSTUS'!AC11</f>
        <v>0</v>
      </c>
      <c r="L52" s="7">
        <f>'REKAP SEPTEMBER'!AC11</f>
        <v>0</v>
      </c>
      <c r="M52" s="7">
        <f>'REKAP OKTOBER'!AC11</f>
        <v>0</v>
      </c>
      <c r="N52" s="7">
        <f>'REKAP NOVEMBER'!AC11</f>
        <v>0</v>
      </c>
      <c r="O52" s="7">
        <f>'REKAP DESEMBER'!AC11</f>
        <v>0</v>
      </c>
      <c r="Q52" s="11">
        <f t="shared" si="8"/>
        <v>0</v>
      </c>
      <c r="R52" s="21"/>
      <c r="S52" s="21"/>
      <c r="T52" s="21"/>
      <c r="U52" s="21"/>
      <c r="V52" s="21"/>
      <c r="W52" s="21"/>
      <c r="X52" s="21"/>
      <c r="Y52" s="21"/>
    </row>
    <row r="53" spans="1:25">
      <c r="B53" s="15" t="s">
        <v>62</v>
      </c>
      <c r="C53" s="11" t="s">
        <v>11</v>
      </c>
      <c r="D53" s="7">
        <f>'REKAP JANUARI'!AC12</f>
        <v>0</v>
      </c>
      <c r="E53" s="7">
        <f>'REKAP FEBRUARI'!AC12</f>
        <v>0</v>
      </c>
      <c r="F53" s="7">
        <f>'REKAP MARET'!AC12</f>
        <v>0</v>
      </c>
      <c r="G53" s="7">
        <f>'REKAP APRIL'!AC12</f>
        <v>0</v>
      </c>
      <c r="H53" s="7">
        <f>'REKAP MEI'!AC12</f>
        <v>0</v>
      </c>
      <c r="I53" s="7">
        <f>'REKAP JUNI'!AC12</f>
        <v>0</v>
      </c>
      <c r="J53" s="7">
        <f>'REKAP JULI'!AC12</f>
        <v>0</v>
      </c>
      <c r="K53" s="7">
        <f>'REKAP AGUSTUS'!AC12</f>
        <v>0</v>
      </c>
      <c r="L53" s="7">
        <f>'REKAP SEPTEMBER'!AC12</f>
        <v>0</v>
      </c>
      <c r="M53" s="7">
        <f>'REKAP OKTOBER'!AC12</f>
        <v>0</v>
      </c>
      <c r="N53" s="7">
        <f>'REKAP NOVEMBER'!AC12</f>
        <v>0</v>
      </c>
      <c r="O53" s="7">
        <f>'REKAP DESEMBER'!AC12</f>
        <v>0</v>
      </c>
      <c r="Q53" s="11">
        <f t="shared" si="8"/>
        <v>0</v>
      </c>
      <c r="R53" s="21"/>
      <c r="S53" s="21"/>
      <c r="T53" s="21"/>
      <c r="U53" s="21"/>
      <c r="V53" s="21"/>
      <c r="W53" s="21"/>
      <c r="X53" s="21"/>
      <c r="Y53" s="21"/>
    </row>
    <row r="54" spans="1:25">
      <c r="B54" s="12" t="s">
        <v>9</v>
      </c>
      <c r="C54" s="11" t="s">
        <v>11</v>
      </c>
      <c r="D54" s="7">
        <f>'REKAP JANUARI'!AC13</f>
        <v>0</v>
      </c>
      <c r="E54" s="7">
        <f>'REKAP FEBRUARI'!AC13</f>
        <v>0</v>
      </c>
      <c r="F54" s="7">
        <f>'REKAP MARET'!AC13</f>
        <v>0</v>
      </c>
      <c r="G54" s="7">
        <f>'REKAP APRIL'!AC13</f>
        <v>0</v>
      </c>
      <c r="H54" s="7">
        <f>'REKAP MEI'!AC13</f>
        <v>0</v>
      </c>
      <c r="I54" s="7">
        <f>'REKAP JUNI'!AC13</f>
        <v>0</v>
      </c>
      <c r="J54" s="7">
        <f>'REKAP JULI'!AC13</f>
        <v>0</v>
      </c>
      <c r="K54" s="7">
        <f>'REKAP AGUSTUS'!AC13</f>
        <v>0</v>
      </c>
      <c r="L54" s="7">
        <f>'REKAP SEPTEMBER'!AC13</f>
        <v>0</v>
      </c>
      <c r="M54" s="7">
        <f>'REKAP OKTOBER'!AC13</f>
        <v>0</v>
      </c>
      <c r="N54" s="7">
        <f>'REKAP NOVEMBER'!AC13</f>
        <v>0</v>
      </c>
      <c r="O54" s="7">
        <f>'REKAP DESEMBER'!AC13</f>
        <v>0</v>
      </c>
      <c r="Q54" s="11">
        <f t="shared" si="8"/>
        <v>0</v>
      </c>
      <c r="R54" s="21"/>
      <c r="S54" s="21"/>
      <c r="T54" s="21"/>
      <c r="U54" s="21"/>
      <c r="V54" s="21"/>
      <c r="W54" s="21"/>
      <c r="X54" s="21"/>
      <c r="Y54" s="21"/>
    </row>
    <row r="55" spans="1:25">
      <c r="B55" s="12" t="s">
        <v>10</v>
      </c>
      <c r="C55" s="11" t="s">
        <v>11</v>
      </c>
      <c r="D55" s="7">
        <f>'REKAP JANUARI'!AC14</f>
        <v>0</v>
      </c>
      <c r="E55" s="7">
        <f>'REKAP FEBRUARI'!AC14</f>
        <v>0</v>
      </c>
      <c r="F55" s="7">
        <f>'REKAP MARET'!AC14</f>
        <v>0</v>
      </c>
      <c r="G55" s="7">
        <f>'REKAP APRIL'!AC14</f>
        <v>0</v>
      </c>
      <c r="H55" s="7">
        <f>'REKAP MEI'!AC14</f>
        <v>0</v>
      </c>
      <c r="I55" s="7">
        <f>'REKAP JUNI'!AC14</f>
        <v>0</v>
      </c>
      <c r="J55" s="7">
        <f>'REKAP JULI'!AC14</f>
        <v>0</v>
      </c>
      <c r="K55" s="7">
        <f>'REKAP AGUSTUS'!AC14</f>
        <v>0</v>
      </c>
      <c r="L55" s="7">
        <f>'REKAP SEPTEMBER'!AC14</f>
        <v>0</v>
      </c>
      <c r="M55" s="7">
        <f>'REKAP OKTOBER'!AC14</f>
        <v>0</v>
      </c>
      <c r="N55" s="7">
        <f>'REKAP NOVEMBER'!AC14</f>
        <v>0</v>
      </c>
      <c r="O55" s="7">
        <f>'REKAP DESEMBER'!AC14</f>
        <v>0</v>
      </c>
      <c r="Q55" s="11">
        <f t="shared" si="8"/>
        <v>0</v>
      </c>
      <c r="R55" s="21"/>
      <c r="S55" s="21"/>
      <c r="T55" s="21"/>
      <c r="U55" s="21"/>
      <c r="V55" s="21"/>
      <c r="W55" s="21"/>
      <c r="X55" s="21"/>
      <c r="Y55" s="21"/>
    </row>
    <row r="56" spans="1:25">
      <c r="B56" s="12"/>
      <c r="C56" s="11"/>
      <c r="D56" s="7">
        <f>SUM(D47:D55)</f>
        <v>0</v>
      </c>
      <c r="E56" s="7">
        <f t="shared" ref="E56:Q56" si="9">SUM(E47:E55)</f>
        <v>0</v>
      </c>
      <c r="F56" s="7">
        <f>SUM(F47:F55)</f>
        <v>0</v>
      </c>
      <c r="G56" s="7">
        <f t="shared" si="9"/>
        <v>0</v>
      </c>
      <c r="H56" s="7">
        <f t="shared" si="9"/>
        <v>0</v>
      </c>
      <c r="I56" s="7">
        <f t="shared" si="9"/>
        <v>0</v>
      </c>
      <c r="J56" s="7">
        <f t="shared" si="9"/>
        <v>0</v>
      </c>
      <c r="K56" s="7">
        <f t="shared" si="9"/>
        <v>0</v>
      </c>
      <c r="L56" s="7">
        <f t="shared" si="9"/>
        <v>0</v>
      </c>
      <c r="M56" s="7">
        <f t="shared" si="9"/>
        <v>0</v>
      </c>
      <c r="N56" s="7">
        <f t="shared" si="9"/>
        <v>0</v>
      </c>
      <c r="O56" s="7">
        <f t="shared" si="9"/>
        <v>0</v>
      </c>
      <c r="Q56" s="7">
        <f t="shared" si="9"/>
        <v>0</v>
      </c>
      <c r="R56" s="21"/>
      <c r="S56" s="21"/>
      <c r="T56" s="21"/>
      <c r="U56" s="21"/>
      <c r="V56" s="21"/>
      <c r="W56" s="21"/>
      <c r="X56" s="21"/>
      <c r="Y56" s="21"/>
    </row>
    <row r="57" spans="1:25">
      <c r="B57" s="12"/>
      <c r="C57" s="11"/>
      <c r="E57" s="20"/>
      <c r="J57" s="21"/>
      <c r="Q57" s="11"/>
      <c r="R57" s="21"/>
      <c r="S57" s="21"/>
      <c r="T57" s="21"/>
      <c r="U57" s="21"/>
      <c r="V57" s="21"/>
      <c r="W57" s="21"/>
      <c r="X57" s="21"/>
      <c r="Y57" s="21"/>
    </row>
    <row r="58" spans="1:25">
      <c r="A58" s="164" t="s">
        <v>119</v>
      </c>
      <c r="B58" s="21"/>
      <c r="C58" s="21"/>
      <c r="D58" s="21"/>
      <c r="E58" s="21"/>
      <c r="G58" s="21"/>
      <c r="J58" s="21"/>
      <c r="Q58" s="11"/>
      <c r="R58" s="21"/>
      <c r="S58" s="21"/>
      <c r="T58" s="21"/>
      <c r="U58" s="21"/>
      <c r="V58" s="21"/>
      <c r="W58" s="21"/>
      <c r="X58" s="21"/>
      <c r="Y58" s="21"/>
    </row>
    <row r="59" spans="1:25">
      <c r="A59" s="17"/>
      <c r="B59" s="17"/>
      <c r="C59" s="17"/>
      <c r="D59" s="17" t="s">
        <v>81</v>
      </c>
      <c r="E59" s="17" t="s">
        <v>82</v>
      </c>
      <c r="F59" s="7" t="s">
        <v>83</v>
      </c>
      <c r="G59" s="7" t="s">
        <v>84</v>
      </c>
      <c r="H59" s="7" t="s">
        <v>73</v>
      </c>
      <c r="I59" s="7" t="s">
        <v>85</v>
      </c>
      <c r="J59" s="21" t="s">
        <v>86</v>
      </c>
      <c r="K59" s="7" t="s">
        <v>87</v>
      </c>
      <c r="L59" s="7" t="s">
        <v>88</v>
      </c>
      <c r="M59" s="7" t="s">
        <v>89</v>
      </c>
      <c r="N59" s="7" t="s">
        <v>90</v>
      </c>
      <c r="O59" s="7" t="s">
        <v>91</v>
      </c>
      <c r="Q59" s="11"/>
      <c r="R59" s="21"/>
      <c r="S59" s="21"/>
      <c r="T59" s="21"/>
      <c r="U59" s="21"/>
      <c r="V59" s="21"/>
      <c r="W59" s="21"/>
      <c r="X59" s="21"/>
      <c r="Y59" s="21"/>
    </row>
    <row r="60" spans="1:25">
      <c r="A60" s="7"/>
      <c r="B60" s="15" t="s">
        <v>2</v>
      </c>
      <c r="C60" s="11" t="s">
        <v>11</v>
      </c>
      <c r="D60" s="7">
        <f>'REKAP JANUARI'!AC21</f>
        <v>0</v>
      </c>
      <c r="E60" s="7">
        <f>'REKAP FEBRUARI'!AC21</f>
        <v>0</v>
      </c>
      <c r="F60" s="7">
        <f>'REKAP MARET'!AC21</f>
        <v>0</v>
      </c>
      <c r="G60" s="7">
        <f>'REKAP APRIL'!AC21</f>
        <v>0</v>
      </c>
      <c r="H60" s="7">
        <f>'REKAP MEI'!AC21</f>
        <v>0</v>
      </c>
      <c r="I60" s="7">
        <f>'REKAP JUNI'!AC21</f>
        <v>0</v>
      </c>
      <c r="J60" s="7">
        <f>'REKAP JULI'!AC21</f>
        <v>0</v>
      </c>
      <c r="K60" s="7">
        <f>'REKAP AGUSTUS'!AC21</f>
        <v>0</v>
      </c>
      <c r="L60" s="7">
        <f>'REKAP SEPTEMBER'!AC21</f>
        <v>0</v>
      </c>
      <c r="M60" s="7">
        <f>'REKAP OKTOBER'!AC21</f>
        <v>0</v>
      </c>
      <c r="N60" s="7">
        <f>'REKAP NOVEMBER'!AC21</f>
        <v>0</v>
      </c>
      <c r="O60" s="7">
        <f>'REKAP DESEMBER'!AC21</f>
        <v>0</v>
      </c>
      <c r="Q60" s="11">
        <f t="shared" si="8"/>
        <v>0</v>
      </c>
      <c r="R60" s="21"/>
      <c r="S60" s="21"/>
      <c r="T60" s="21"/>
      <c r="U60" s="21"/>
      <c r="V60" s="21"/>
      <c r="W60" s="21"/>
      <c r="X60" s="21"/>
      <c r="Y60" s="21"/>
    </row>
    <row r="61" spans="1:25">
      <c r="A61" s="7"/>
      <c r="B61" s="21" t="s">
        <v>3</v>
      </c>
      <c r="C61" s="11" t="s">
        <v>11</v>
      </c>
      <c r="D61" s="7">
        <f>'REKAP JANUARI'!AC22</f>
        <v>0</v>
      </c>
      <c r="E61" s="7">
        <f>'REKAP FEBRUARI'!AC22</f>
        <v>0</v>
      </c>
      <c r="F61" s="7">
        <f>'REKAP MARET'!AC22</f>
        <v>0</v>
      </c>
      <c r="G61" s="7">
        <f>'REKAP APRIL'!AC22</f>
        <v>0</v>
      </c>
      <c r="H61" s="7">
        <f>'REKAP MEI'!AC22</f>
        <v>0</v>
      </c>
      <c r="I61" s="7">
        <f>'REKAP JUNI'!AC22</f>
        <v>0</v>
      </c>
      <c r="J61" s="7">
        <f>'REKAP JULI'!AC22</f>
        <v>0</v>
      </c>
      <c r="K61" s="7">
        <f>'REKAP AGUSTUS'!AC22</f>
        <v>0</v>
      </c>
      <c r="L61" s="7">
        <f>'REKAP SEPTEMBER'!AC22</f>
        <v>0</v>
      </c>
      <c r="M61" s="7">
        <f>'REKAP OKTOBER'!AC22</f>
        <v>0</v>
      </c>
      <c r="N61" s="7">
        <f>'REKAP NOVEMBER'!AC22</f>
        <v>0</v>
      </c>
      <c r="O61" s="7">
        <f>'REKAP DESEMBER'!AC22</f>
        <v>0</v>
      </c>
      <c r="Q61" s="11">
        <f t="shared" si="8"/>
        <v>0</v>
      </c>
      <c r="R61" s="21"/>
      <c r="S61" s="21"/>
      <c r="T61" s="21"/>
      <c r="U61" s="21"/>
      <c r="V61" s="21"/>
      <c r="W61" s="21"/>
      <c r="X61" s="21"/>
      <c r="Y61" s="21"/>
    </row>
    <row r="62" spans="1:25">
      <c r="A62" s="7"/>
      <c r="B62" s="15" t="s">
        <v>60</v>
      </c>
      <c r="C62" s="11" t="s">
        <v>11</v>
      </c>
      <c r="D62" s="7">
        <f>'REKAP JANUARI'!AC23</f>
        <v>0</v>
      </c>
      <c r="E62" s="7">
        <f>'REKAP FEBRUARI'!AC23</f>
        <v>0</v>
      </c>
      <c r="F62" s="7">
        <f>'REKAP MARET'!AC23</f>
        <v>0</v>
      </c>
      <c r="G62" s="7">
        <f>'REKAP APRIL'!AC23</f>
        <v>0</v>
      </c>
      <c r="H62" s="7">
        <f>'REKAP MEI'!AC23</f>
        <v>0</v>
      </c>
      <c r="I62" s="7">
        <f>'REKAP JUNI'!AC23</f>
        <v>0</v>
      </c>
      <c r="J62" s="7">
        <f>'REKAP JULI'!AC23</f>
        <v>0</v>
      </c>
      <c r="K62" s="7">
        <f>'REKAP AGUSTUS'!AC23</f>
        <v>0</v>
      </c>
      <c r="L62" s="7">
        <f>'REKAP SEPTEMBER'!AC23</f>
        <v>0</v>
      </c>
      <c r="M62" s="7">
        <f>'REKAP OKTOBER'!AC23</f>
        <v>0</v>
      </c>
      <c r="N62" s="7">
        <f>'REKAP NOVEMBER'!AC23</f>
        <v>0</v>
      </c>
      <c r="O62" s="7">
        <f>'REKAP DESEMBER'!AC23</f>
        <v>0</v>
      </c>
      <c r="Q62" s="11">
        <f t="shared" si="8"/>
        <v>0</v>
      </c>
      <c r="R62" s="21"/>
      <c r="S62" s="21"/>
      <c r="T62" s="21"/>
      <c r="U62" s="21"/>
      <c r="V62" s="21"/>
      <c r="W62" s="21"/>
      <c r="X62" s="21"/>
      <c r="Y62" s="21"/>
    </row>
    <row r="63" spans="1:25">
      <c r="A63" s="7"/>
      <c r="B63" s="15" t="s">
        <v>5</v>
      </c>
      <c r="C63" s="11" t="s">
        <v>11</v>
      </c>
      <c r="D63" s="7">
        <f>'REKAP JANUARI'!AC24</f>
        <v>0</v>
      </c>
      <c r="E63" s="7">
        <f>'REKAP FEBRUARI'!AC24</f>
        <v>0</v>
      </c>
      <c r="F63" s="7">
        <f>'REKAP MARET'!AC24</f>
        <v>0</v>
      </c>
      <c r="G63" s="7">
        <f>'REKAP APRIL'!AC24</f>
        <v>0</v>
      </c>
      <c r="H63" s="7">
        <f>'REKAP MEI'!AC24</f>
        <v>0</v>
      </c>
      <c r="I63" s="7">
        <f>'REKAP JUNI'!AC24</f>
        <v>0</v>
      </c>
      <c r="J63" s="7">
        <f>'REKAP JULI'!AC24</f>
        <v>0</v>
      </c>
      <c r="K63" s="7">
        <f>'REKAP AGUSTUS'!AC24</f>
        <v>0</v>
      </c>
      <c r="L63" s="7">
        <f>'REKAP SEPTEMBER'!AC24</f>
        <v>0</v>
      </c>
      <c r="M63" s="7">
        <f>'REKAP OKTOBER'!AC24</f>
        <v>0</v>
      </c>
      <c r="N63" s="7">
        <f>'REKAP NOVEMBER'!AC24</f>
        <v>0</v>
      </c>
      <c r="O63" s="7">
        <f>'REKAP DESEMBER'!AC24</f>
        <v>0</v>
      </c>
      <c r="Q63" s="11">
        <f t="shared" si="8"/>
        <v>0</v>
      </c>
      <c r="R63" s="21"/>
      <c r="S63" s="21"/>
      <c r="T63" s="21"/>
      <c r="U63" s="21"/>
      <c r="V63" s="21"/>
      <c r="W63" s="21"/>
      <c r="X63" s="21"/>
      <c r="Y63" s="21"/>
    </row>
    <row r="64" spans="1:25">
      <c r="A64" s="7"/>
      <c r="B64" s="15" t="s">
        <v>6</v>
      </c>
      <c r="C64" s="11" t="s">
        <v>11</v>
      </c>
      <c r="D64" s="7">
        <f>'REKAP JANUARI'!AC25</f>
        <v>0</v>
      </c>
      <c r="E64" s="7">
        <f>'REKAP FEBRUARI'!AC25</f>
        <v>0</v>
      </c>
      <c r="F64" s="7">
        <f>'REKAP MARET'!AC25</f>
        <v>0</v>
      </c>
      <c r="G64" s="7">
        <f>'REKAP APRIL'!AC25</f>
        <v>0</v>
      </c>
      <c r="H64" s="7">
        <f>'REKAP MEI'!AC25</f>
        <v>0</v>
      </c>
      <c r="I64" s="7">
        <f>'REKAP JUNI'!AC25</f>
        <v>0</v>
      </c>
      <c r="J64" s="7">
        <f>'REKAP JULI'!AC25</f>
        <v>0</v>
      </c>
      <c r="K64" s="7">
        <f>'REKAP AGUSTUS'!AC25</f>
        <v>0</v>
      </c>
      <c r="L64" s="7">
        <f>'REKAP SEPTEMBER'!AC25</f>
        <v>0</v>
      </c>
      <c r="M64" s="7">
        <f>'REKAP OKTOBER'!AC25</f>
        <v>0</v>
      </c>
      <c r="N64" s="7">
        <f>'REKAP NOVEMBER'!AC25</f>
        <v>0</v>
      </c>
      <c r="O64" s="7">
        <f>'REKAP DESEMBER'!AC25</f>
        <v>0</v>
      </c>
      <c r="Q64" s="11">
        <f t="shared" si="8"/>
        <v>0</v>
      </c>
      <c r="R64" s="21"/>
      <c r="S64" s="21"/>
      <c r="T64" s="21"/>
      <c r="U64" s="21"/>
      <c r="V64" s="21"/>
      <c r="W64" s="21"/>
      <c r="X64" s="21"/>
      <c r="Y64" s="21"/>
    </row>
    <row r="65" spans="1:25">
      <c r="A65" s="7"/>
      <c r="B65" s="15" t="s">
        <v>61</v>
      </c>
      <c r="C65" s="11" t="s">
        <v>11</v>
      </c>
      <c r="D65" s="7">
        <f>'REKAP JANUARI'!AC26</f>
        <v>0</v>
      </c>
      <c r="E65" s="7">
        <f>'REKAP FEBRUARI'!AC26</f>
        <v>0</v>
      </c>
      <c r="F65" s="7">
        <f>'REKAP MARET'!AC26</f>
        <v>0</v>
      </c>
      <c r="G65" s="7">
        <f>'REKAP APRIL'!AC26</f>
        <v>0</v>
      </c>
      <c r="H65" s="7">
        <f>'REKAP MEI'!AC26</f>
        <v>0</v>
      </c>
      <c r="I65" s="7">
        <f>'REKAP JUNI'!AC26</f>
        <v>0</v>
      </c>
      <c r="J65" s="7">
        <f>'REKAP JULI'!AC26</f>
        <v>0</v>
      </c>
      <c r="K65" s="7">
        <f>'REKAP AGUSTUS'!AC26</f>
        <v>0</v>
      </c>
      <c r="L65" s="7">
        <f>'REKAP SEPTEMBER'!AC26</f>
        <v>0</v>
      </c>
      <c r="M65" s="7">
        <f>'REKAP OKTOBER'!AC26</f>
        <v>0</v>
      </c>
      <c r="N65" s="7">
        <f>'REKAP NOVEMBER'!AC26</f>
        <v>0</v>
      </c>
      <c r="O65" s="7">
        <f>'REKAP DESEMBER'!AC26</f>
        <v>0</v>
      </c>
      <c r="Q65" s="11">
        <f t="shared" si="8"/>
        <v>0</v>
      </c>
      <c r="R65" s="21"/>
      <c r="S65" s="21"/>
      <c r="T65" s="21"/>
      <c r="U65" s="21"/>
      <c r="V65" s="21"/>
      <c r="W65" s="21"/>
      <c r="X65" s="21"/>
      <c r="Y65" s="21"/>
    </row>
    <row r="66" spans="1:25">
      <c r="A66" s="7"/>
      <c r="B66" s="15" t="s">
        <v>62</v>
      </c>
      <c r="C66" s="11" t="s">
        <v>11</v>
      </c>
      <c r="D66" s="7">
        <f>'REKAP JANUARI'!AC27</f>
        <v>0</v>
      </c>
      <c r="E66" s="7">
        <f>'REKAP FEBRUARI'!AC27</f>
        <v>0</v>
      </c>
      <c r="F66" s="7">
        <f>'REKAP MARET'!AC27</f>
        <v>0</v>
      </c>
      <c r="G66" s="7">
        <f>'REKAP APRIL'!AC27</f>
        <v>0</v>
      </c>
      <c r="H66" s="7">
        <f>'REKAP MEI'!AC27</f>
        <v>0</v>
      </c>
      <c r="I66" s="7">
        <f>'REKAP JUNI'!AC27</f>
        <v>0</v>
      </c>
      <c r="J66" s="7">
        <f>'REKAP JULI'!AC27</f>
        <v>0</v>
      </c>
      <c r="K66" s="7">
        <f>'REKAP AGUSTUS'!AC27</f>
        <v>0</v>
      </c>
      <c r="L66" s="7">
        <f>'REKAP SEPTEMBER'!AC27</f>
        <v>0</v>
      </c>
      <c r="M66" s="7">
        <f>'REKAP OKTOBER'!AC27</f>
        <v>0</v>
      </c>
      <c r="N66" s="7">
        <f>'REKAP NOVEMBER'!AC27</f>
        <v>0</v>
      </c>
      <c r="O66" s="7">
        <f>'REKAP DESEMBER'!AC27</f>
        <v>0</v>
      </c>
      <c r="Q66" s="11">
        <f t="shared" si="8"/>
        <v>0</v>
      </c>
      <c r="R66" s="21"/>
      <c r="S66" s="21"/>
      <c r="T66" s="21"/>
      <c r="U66" s="21"/>
      <c r="V66" s="21"/>
      <c r="W66" s="21"/>
      <c r="X66" s="21"/>
      <c r="Y66" s="21"/>
    </row>
    <row r="67" spans="1:25">
      <c r="A67" s="7"/>
      <c r="B67" s="15" t="s">
        <v>9</v>
      </c>
      <c r="C67" s="11" t="s">
        <v>11</v>
      </c>
      <c r="D67" s="7">
        <f>'REKAP JANUARI'!AC28</f>
        <v>0</v>
      </c>
      <c r="E67" s="7">
        <f>'REKAP FEBRUARI'!AC28</f>
        <v>0</v>
      </c>
      <c r="F67" s="7">
        <f>'REKAP MARET'!AC28</f>
        <v>0</v>
      </c>
      <c r="G67" s="7">
        <f>'REKAP APRIL'!AC28</f>
        <v>0</v>
      </c>
      <c r="H67" s="7">
        <f>'REKAP MEI'!AC28</f>
        <v>0</v>
      </c>
      <c r="I67" s="7">
        <f>'REKAP JUNI'!AC28</f>
        <v>0</v>
      </c>
      <c r="J67" s="7">
        <f>'REKAP JULI'!AC28</f>
        <v>0</v>
      </c>
      <c r="K67" s="7">
        <f>'REKAP AGUSTUS'!AC28</f>
        <v>0</v>
      </c>
      <c r="L67" s="7">
        <f>'REKAP SEPTEMBER'!AC28</f>
        <v>0</v>
      </c>
      <c r="M67" s="7">
        <f>'REKAP OKTOBER'!AC28</f>
        <v>0</v>
      </c>
      <c r="N67" s="7">
        <f>'REKAP NOVEMBER'!AC28</f>
        <v>0</v>
      </c>
      <c r="O67" s="7">
        <f>'REKAP DESEMBER'!AC28</f>
        <v>0</v>
      </c>
      <c r="Q67" s="11">
        <f t="shared" si="8"/>
        <v>0</v>
      </c>
      <c r="R67" s="21"/>
      <c r="S67" s="21"/>
      <c r="T67" s="21"/>
      <c r="U67" s="21"/>
      <c r="V67" s="21"/>
      <c r="W67" s="21"/>
      <c r="X67" s="21"/>
      <c r="Y67" s="21"/>
    </row>
    <row r="68" spans="1:25">
      <c r="A68" s="7"/>
      <c r="B68" s="15" t="s">
        <v>10</v>
      </c>
      <c r="C68" s="11" t="s">
        <v>11</v>
      </c>
      <c r="D68" s="7">
        <f>'REKAP JANUARI'!AC29</f>
        <v>0</v>
      </c>
      <c r="E68" s="7">
        <f>'REKAP FEBRUARI'!AC29</f>
        <v>0</v>
      </c>
      <c r="F68" s="7">
        <f>'REKAP MARET'!AC29</f>
        <v>0</v>
      </c>
      <c r="G68" s="7">
        <f>'REKAP APRIL'!AC29</f>
        <v>0</v>
      </c>
      <c r="H68" s="7">
        <f>'REKAP MEI'!AC29</f>
        <v>0</v>
      </c>
      <c r="I68" s="7">
        <f>'REKAP JUNI'!AC29</f>
        <v>0</v>
      </c>
      <c r="J68" s="7">
        <f>'REKAP JULI'!AC29</f>
        <v>0</v>
      </c>
      <c r="K68" s="7">
        <f>'REKAP AGUSTUS'!AC29</f>
        <v>0</v>
      </c>
      <c r="L68" s="7">
        <f>'REKAP SEPTEMBER'!AC29</f>
        <v>0</v>
      </c>
      <c r="M68" s="7">
        <f>'REKAP OKTOBER'!AC29</f>
        <v>0</v>
      </c>
      <c r="N68" s="7">
        <f>'REKAP NOVEMBER'!AC29</f>
        <v>0</v>
      </c>
      <c r="O68" s="7">
        <f>'REKAP DESEMBER'!AC29</f>
        <v>0</v>
      </c>
      <c r="Q68" s="11">
        <f t="shared" si="8"/>
        <v>0</v>
      </c>
      <c r="R68" s="21"/>
      <c r="S68" s="21"/>
      <c r="T68" s="21"/>
      <c r="U68" s="21"/>
      <c r="V68" s="21"/>
      <c r="W68" s="21"/>
      <c r="X68" s="21"/>
      <c r="Y68" s="21"/>
    </row>
    <row r="69" spans="1:25">
      <c r="B69" s="12"/>
      <c r="C69" s="11"/>
      <c r="D69" s="11">
        <f t="shared" ref="D69:O69" si="10">SUM(D60:D68)</f>
        <v>0</v>
      </c>
      <c r="E69" s="11">
        <f t="shared" si="10"/>
        <v>0</v>
      </c>
      <c r="F69" s="11">
        <f t="shared" si="10"/>
        <v>0</v>
      </c>
      <c r="G69" s="11">
        <f t="shared" si="10"/>
        <v>0</v>
      </c>
      <c r="H69" s="11">
        <f t="shared" si="10"/>
        <v>0</v>
      </c>
      <c r="I69" s="11">
        <f t="shared" si="10"/>
        <v>0</v>
      </c>
      <c r="J69" s="11">
        <f t="shared" si="10"/>
        <v>0</v>
      </c>
      <c r="K69" s="11">
        <f t="shared" si="10"/>
        <v>0</v>
      </c>
      <c r="L69" s="11">
        <f t="shared" si="10"/>
        <v>0</v>
      </c>
      <c r="M69" s="11">
        <f t="shared" si="10"/>
        <v>0</v>
      </c>
      <c r="N69" s="11">
        <f t="shared" si="10"/>
        <v>0</v>
      </c>
      <c r="O69" s="11">
        <f t="shared" si="10"/>
        <v>0</v>
      </c>
      <c r="P69" s="11"/>
      <c r="Q69" s="11">
        <f>SUM(Q60:Q68)</f>
        <v>0</v>
      </c>
      <c r="R69" s="21"/>
      <c r="S69" s="21"/>
      <c r="T69" s="21"/>
      <c r="U69" s="21"/>
      <c r="V69" s="21"/>
      <c r="W69" s="21"/>
      <c r="X69" s="21"/>
      <c r="Y69" s="21"/>
    </row>
    <row r="70" spans="1:25">
      <c r="A70" s="27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28"/>
      <c r="S70" s="28"/>
      <c r="T70" s="28"/>
      <c r="U70" s="28"/>
      <c r="V70" s="28"/>
      <c r="W70" s="28"/>
      <c r="X70" s="28"/>
      <c r="Y70" s="28"/>
    </row>
    <row r="71" spans="1:25">
      <c r="A71" s="164" t="s">
        <v>120</v>
      </c>
      <c r="B71" s="21"/>
      <c r="C71" s="21"/>
      <c r="D71" s="21"/>
      <c r="E71" s="21"/>
      <c r="J71" s="21"/>
      <c r="Q71" s="11"/>
      <c r="R71" s="21"/>
      <c r="S71" s="21"/>
      <c r="T71" s="21"/>
      <c r="U71" s="21"/>
      <c r="V71" s="21"/>
      <c r="W71" s="21"/>
      <c r="X71" s="21"/>
      <c r="Y71" s="21"/>
    </row>
    <row r="72" spans="1:25">
      <c r="A72" s="17"/>
      <c r="B72" s="17"/>
      <c r="C72" s="17"/>
      <c r="D72" s="17" t="s">
        <v>81</v>
      </c>
      <c r="E72" s="17" t="s">
        <v>82</v>
      </c>
      <c r="F72" s="7" t="s">
        <v>83</v>
      </c>
      <c r="G72" s="7" t="s">
        <v>84</v>
      </c>
      <c r="H72" s="7" t="s">
        <v>73</v>
      </c>
      <c r="I72" s="7" t="s">
        <v>85</v>
      </c>
      <c r="J72" s="21" t="s">
        <v>86</v>
      </c>
      <c r="K72" s="7" t="s">
        <v>87</v>
      </c>
      <c r="L72" s="7" t="s">
        <v>88</v>
      </c>
      <c r="M72" s="7" t="s">
        <v>89</v>
      </c>
      <c r="N72" s="7" t="s">
        <v>90</v>
      </c>
      <c r="O72" s="7" t="s">
        <v>91</v>
      </c>
      <c r="Q72" s="11"/>
      <c r="R72" s="21"/>
      <c r="S72" s="21"/>
      <c r="T72" s="21"/>
      <c r="U72" s="21"/>
      <c r="V72" s="21"/>
      <c r="W72" s="21"/>
      <c r="X72" s="21"/>
      <c r="Y72" s="21"/>
    </row>
    <row r="73" spans="1:25">
      <c r="A73" s="7"/>
      <c r="B73" s="15" t="s">
        <v>2</v>
      </c>
      <c r="C73" s="11" t="s">
        <v>11</v>
      </c>
      <c r="D73" s="7">
        <f>'REKAP JANUARI'!AC36</f>
        <v>0</v>
      </c>
      <c r="E73" s="7">
        <f>'REKAP FEBRUARI'!AC36</f>
        <v>0</v>
      </c>
      <c r="F73" s="7">
        <f>'REKAP MARET'!AC36</f>
        <v>0</v>
      </c>
      <c r="G73" s="7">
        <f>'REKAP APRIL'!AC36</f>
        <v>0</v>
      </c>
      <c r="H73" s="7">
        <f>'REKAP MEI'!AC36</f>
        <v>0</v>
      </c>
      <c r="I73" s="7">
        <f>'REKAP JUNI'!AC36</f>
        <v>0</v>
      </c>
      <c r="J73" s="7">
        <f>'REKAP JULI'!AC36</f>
        <v>0</v>
      </c>
      <c r="K73" s="7">
        <f>'REKAP AGUSTUS'!AC36</f>
        <v>0</v>
      </c>
      <c r="L73" s="7">
        <f>'REKAP SEPTEMBER'!AC36</f>
        <v>0</v>
      </c>
      <c r="M73" s="7">
        <f>'REKAP OKTOBER'!AC36</f>
        <v>0</v>
      </c>
      <c r="N73" s="7">
        <f>'REKAP NOVEMBER'!AC36</f>
        <v>0</v>
      </c>
      <c r="O73" s="7">
        <f>'REKAP DESEMBER'!AC36</f>
        <v>0</v>
      </c>
      <c r="Q73" s="11">
        <f t="shared" si="8"/>
        <v>0</v>
      </c>
      <c r="R73" s="21"/>
      <c r="S73" s="21"/>
      <c r="T73" s="21"/>
      <c r="U73" s="21"/>
      <c r="V73" s="21"/>
      <c r="W73" s="21"/>
      <c r="X73" s="21"/>
      <c r="Y73" s="21"/>
    </row>
    <row r="74" spans="1:25">
      <c r="A74" s="7"/>
      <c r="B74" s="21" t="s">
        <v>3</v>
      </c>
      <c r="C74" s="11" t="s">
        <v>11</v>
      </c>
      <c r="D74" s="7">
        <f>'REKAP JANUARI'!AC37</f>
        <v>0</v>
      </c>
      <c r="E74" s="7">
        <f>'REKAP FEBRUARI'!AC37</f>
        <v>0</v>
      </c>
      <c r="F74" s="7">
        <f>'REKAP MARET'!AC37</f>
        <v>0</v>
      </c>
      <c r="G74" s="7">
        <f>'REKAP APRIL'!AC37</f>
        <v>0</v>
      </c>
      <c r="H74" s="7">
        <f>'REKAP MEI'!AC37</f>
        <v>0</v>
      </c>
      <c r="I74" s="7">
        <f>'REKAP JUNI'!AC37</f>
        <v>0</v>
      </c>
      <c r="J74" s="7">
        <f>'REKAP JULI'!AC37</f>
        <v>0</v>
      </c>
      <c r="K74" s="7">
        <f>'REKAP AGUSTUS'!AC37</f>
        <v>0</v>
      </c>
      <c r="L74" s="7">
        <f>'REKAP SEPTEMBER'!AC37</f>
        <v>0</v>
      </c>
      <c r="M74" s="7">
        <f>'REKAP OKTOBER'!AC37</f>
        <v>0</v>
      </c>
      <c r="N74" s="7">
        <f>'REKAP NOVEMBER'!AC37</f>
        <v>0</v>
      </c>
      <c r="O74" s="7">
        <f>'REKAP DESEMBER'!AC37</f>
        <v>0</v>
      </c>
      <c r="Q74" s="11">
        <f t="shared" si="8"/>
        <v>0</v>
      </c>
      <c r="R74" s="21"/>
      <c r="S74" s="21"/>
      <c r="T74" s="21"/>
      <c r="U74" s="21"/>
      <c r="V74" s="21"/>
      <c r="W74" s="21"/>
      <c r="X74" s="21"/>
      <c r="Y74" s="21"/>
    </row>
    <row r="75" spans="1:25">
      <c r="A75" s="7"/>
      <c r="B75" s="15" t="s">
        <v>60</v>
      </c>
      <c r="C75" s="19" t="s">
        <v>11</v>
      </c>
      <c r="D75" s="7">
        <f>'REKAP JANUARI'!AC38</f>
        <v>0</v>
      </c>
      <c r="E75" s="7">
        <f>'REKAP FEBRUARI'!AC38</f>
        <v>0</v>
      </c>
      <c r="F75" s="7">
        <f>'REKAP MARET'!AC38</f>
        <v>0</v>
      </c>
      <c r="G75" s="7">
        <f>'REKAP APRIL'!AC38</f>
        <v>0</v>
      </c>
      <c r="H75" s="7">
        <f>'REKAP MEI'!AC38</f>
        <v>0</v>
      </c>
      <c r="I75" s="7">
        <f>'REKAP JUNI'!AC38</f>
        <v>0</v>
      </c>
      <c r="J75" s="7">
        <f>'REKAP JULI'!AC38</f>
        <v>0</v>
      </c>
      <c r="K75" s="7">
        <f>'REKAP AGUSTUS'!AC38</f>
        <v>0</v>
      </c>
      <c r="L75" s="7">
        <f>'REKAP SEPTEMBER'!AC38</f>
        <v>0</v>
      </c>
      <c r="M75" s="7">
        <f>'REKAP OKTOBER'!AC38</f>
        <v>0</v>
      </c>
      <c r="N75" s="7">
        <f>'REKAP NOVEMBER'!AC38</f>
        <v>0</v>
      </c>
      <c r="O75" s="7">
        <f>'REKAP DESEMBER'!AC38</f>
        <v>0</v>
      </c>
      <c r="Q75" s="11">
        <f t="shared" si="8"/>
        <v>0</v>
      </c>
      <c r="R75" s="21"/>
      <c r="S75" s="21"/>
      <c r="T75" s="21"/>
      <c r="U75" s="21"/>
      <c r="V75" s="21"/>
      <c r="W75" s="21"/>
      <c r="X75" s="21"/>
      <c r="Y75" s="21"/>
    </row>
    <row r="76" spans="1:25">
      <c r="A76" s="7"/>
      <c r="B76" s="15" t="s">
        <v>5</v>
      </c>
      <c r="C76" s="11" t="s">
        <v>11</v>
      </c>
      <c r="D76" s="7">
        <f>'REKAP JANUARI'!AC39</f>
        <v>0</v>
      </c>
      <c r="E76" s="7">
        <f>'REKAP FEBRUARI'!AC39</f>
        <v>0</v>
      </c>
      <c r="F76" s="7">
        <f>'REKAP MARET'!AC39</f>
        <v>0</v>
      </c>
      <c r="G76" s="7">
        <f>'REKAP APRIL'!AC39</f>
        <v>0</v>
      </c>
      <c r="H76" s="7">
        <f>'REKAP MEI'!AC39</f>
        <v>0</v>
      </c>
      <c r="I76" s="7">
        <f>'REKAP JUNI'!AC39</f>
        <v>0</v>
      </c>
      <c r="J76" s="7">
        <f>'REKAP JULI'!AC39</f>
        <v>0</v>
      </c>
      <c r="K76" s="7">
        <f>'REKAP AGUSTUS'!AC39</f>
        <v>0</v>
      </c>
      <c r="L76" s="7">
        <f>'REKAP SEPTEMBER'!AC39</f>
        <v>0</v>
      </c>
      <c r="M76" s="7">
        <f>'REKAP OKTOBER'!AC39</f>
        <v>0</v>
      </c>
      <c r="N76" s="7">
        <f>'REKAP NOVEMBER'!AC39</f>
        <v>0</v>
      </c>
      <c r="O76" s="7">
        <f>'REKAP DESEMBER'!AC39</f>
        <v>0</v>
      </c>
      <c r="Q76" s="11">
        <f t="shared" si="8"/>
        <v>0</v>
      </c>
      <c r="R76" s="21"/>
      <c r="S76" s="21"/>
      <c r="T76" s="21"/>
      <c r="U76" s="21"/>
      <c r="V76" s="21"/>
      <c r="W76" s="21"/>
      <c r="X76" s="21"/>
      <c r="Y76" s="21"/>
    </row>
    <row r="77" spans="1:25">
      <c r="A77" s="7"/>
      <c r="B77" s="15" t="s">
        <v>6</v>
      </c>
      <c r="C77" s="11" t="s">
        <v>11</v>
      </c>
      <c r="D77" s="7">
        <f>'REKAP JANUARI'!AC40</f>
        <v>0</v>
      </c>
      <c r="E77" s="7">
        <f>'REKAP FEBRUARI'!AC40</f>
        <v>0</v>
      </c>
      <c r="F77" s="7">
        <f>'REKAP MARET'!AC40</f>
        <v>0</v>
      </c>
      <c r="G77" s="7">
        <f>'REKAP APRIL'!AC40</f>
        <v>0</v>
      </c>
      <c r="H77" s="7">
        <f>'REKAP MEI'!AC40</f>
        <v>0</v>
      </c>
      <c r="I77" s="7">
        <f>'REKAP JUNI'!AC40</f>
        <v>0</v>
      </c>
      <c r="J77" s="7">
        <f>'REKAP JULI'!AC40</f>
        <v>0</v>
      </c>
      <c r="K77" s="7">
        <f>'REKAP AGUSTUS'!AC40</f>
        <v>0</v>
      </c>
      <c r="L77" s="7">
        <f>'REKAP SEPTEMBER'!AC40</f>
        <v>0</v>
      </c>
      <c r="M77" s="7">
        <f>'REKAP OKTOBER'!AC40</f>
        <v>0</v>
      </c>
      <c r="N77" s="7">
        <f>'REKAP NOVEMBER'!AC40</f>
        <v>0</v>
      </c>
      <c r="O77" s="7">
        <f>'REKAP DESEMBER'!AC40</f>
        <v>0</v>
      </c>
      <c r="Q77" s="11">
        <f t="shared" si="8"/>
        <v>0</v>
      </c>
      <c r="R77" s="21"/>
      <c r="S77" s="21"/>
      <c r="T77" s="21"/>
      <c r="U77" s="21"/>
      <c r="V77" s="21"/>
      <c r="W77" s="21"/>
      <c r="X77" s="21"/>
      <c r="Y77" s="21"/>
    </row>
    <row r="78" spans="1:25">
      <c r="A78" s="7"/>
      <c r="B78" s="15" t="s">
        <v>61</v>
      </c>
      <c r="C78" s="11" t="s">
        <v>11</v>
      </c>
      <c r="D78" s="7">
        <f>'REKAP JANUARI'!AC41</f>
        <v>0</v>
      </c>
      <c r="E78" s="7">
        <f>'REKAP FEBRUARI'!AC41</f>
        <v>0</v>
      </c>
      <c r="F78" s="7">
        <f>'REKAP MARET'!AC41</f>
        <v>0</v>
      </c>
      <c r="G78" s="7">
        <f>'REKAP APRIL'!AC41</f>
        <v>0</v>
      </c>
      <c r="H78" s="7">
        <f>'REKAP MEI'!AC41</f>
        <v>0</v>
      </c>
      <c r="I78" s="7">
        <f>'REKAP JUNI'!AC41</f>
        <v>0</v>
      </c>
      <c r="J78" s="7">
        <f>'REKAP JULI'!AC41</f>
        <v>0</v>
      </c>
      <c r="K78" s="7">
        <f>'REKAP AGUSTUS'!AC41</f>
        <v>0</v>
      </c>
      <c r="L78" s="7">
        <f>'REKAP SEPTEMBER'!AC41</f>
        <v>0</v>
      </c>
      <c r="M78" s="7">
        <f>'REKAP OKTOBER'!AC41</f>
        <v>0</v>
      </c>
      <c r="N78" s="7">
        <f>'REKAP NOVEMBER'!AC41</f>
        <v>0</v>
      </c>
      <c r="O78" s="7">
        <f>'REKAP DESEMBER'!AC41</f>
        <v>0</v>
      </c>
      <c r="Q78" s="11">
        <f t="shared" si="8"/>
        <v>0</v>
      </c>
      <c r="R78" s="21"/>
      <c r="S78" s="21"/>
      <c r="T78" s="21"/>
      <c r="U78" s="21"/>
      <c r="V78" s="21"/>
      <c r="W78" s="21"/>
      <c r="X78" s="21"/>
      <c r="Y78" s="21"/>
    </row>
    <row r="79" spans="1:25">
      <c r="A79" s="7"/>
      <c r="B79" s="15" t="s">
        <v>62</v>
      </c>
      <c r="C79" s="11" t="s">
        <v>11</v>
      </c>
      <c r="D79" s="7">
        <f>'REKAP JANUARI'!AC42</f>
        <v>0</v>
      </c>
      <c r="E79" s="7">
        <f>'REKAP FEBRUARI'!AC42</f>
        <v>0</v>
      </c>
      <c r="F79" s="7">
        <f>'REKAP MARET'!AC42</f>
        <v>0</v>
      </c>
      <c r="G79" s="7">
        <f>'REKAP APRIL'!AC42</f>
        <v>0</v>
      </c>
      <c r="H79" s="7">
        <f>'REKAP MEI'!AC42</f>
        <v>0</v>
      </c>
      <c r="I79" s="7">
        <f>'REKAP JUNI'!AC42</f>
        <v>0</v>
      </c>
      <c r="J79" s="7">
        <f>'REKAP JULI'!AC42</f>
        <v>0</v>
      </c>
      <c r="K79" s="7">
        <f>'REKAP AGUSTUS'!AC42</f>
        <v>0</v>
      </c>
      <c r="L79" s="7">
        <f>'REKAP SEPTEMBER'!AC42</f>
        <v>0</v>
      </c>
      <c r="M79" s="7">
        <f>'REKAP OKTOBER'!AC42</f>
        <v>0</v>
      </c>
      <c r="N79" s="7">
        <f>'REKAP NOVEMBER'!AC42</f>
        <v>0</v>
      </c>
      <c r="O79" s="7">
        <f>'REKAP DESEMBER'!AC42</f>
        <v>0</v>
      </c>
      <c r="Q79" s="11">
        <f t="shared" si="8"/>
        <v>0</v>
      </c>
      <c r="R79" s="21"/>
      <c r="S79" s="21"/>
      <c r="T79" s="21"/>
      <c r="U79" s="21"/>
      <c r="V79" s="21"/>
      <c r="W79" s="21"/>
      <c r="X79" s="21"/>
      <c r="Y79" s="21"/>
    </row>
    <row r="80" spans="1:25">
      <c r="A80" s="7"/>
      <c r="B80" s="15" t="s">
        <v>9</v>
      </c>
      <c r="C80" s="11" t="s">
        <v>11</v>
      </c>
      <c r="D80" s="7">
        <f>'REKAP JANUARI'!AC43</f>
        <v>0</v>
      </c>
      <c r="E80" s="7">
        <f>'REKAP FEBRUARI'!AC43</f>
        <v>0</v>
      </c>
      <c r="F80" s="7">
        <f>'REKAP MARET'!AC43</f>
        <v>0</v>
      </c>
      <c r="G80" s="7">
        <f>'REKAP APRIL'!AC43</f>
        <v>0</v>
      </c>
      <c r="H80" s="7">
        <f>'REKAP MEI'!AC43</f>
        <v>0</v>
      </c>
      <c r="I80" s="7">
        <f>'REKAP JUNI'!AC43</f>
        <v>0</v>
      </c>
      <c r="J80" s="7">
        <f>'REKAP JULI'!AC43</f>
        <v>0</v>
      </c>
      <c r="K80" s="7">
        <f>'REKAP AGUSTUS'!AC43</f>
        <v>0</v>
      </c>
      <c r="L80" s="7">
        <f>'REKAP SEPTEMBER'!AC43</f>
        <v>0</v>
      </c>
      <c r="M80" s="7">
        <f>'REKAP OKTOBER'!AC43</f>
        <v>0</v>
      </c>
      <c r="N80" s="7">
        <f>'REKAP NOVEMBER'!AC43</f>
        <v>0</v>
      </c>
      <c r="O80" s="7">
        <f>'REKAP DESEMBER'!AC43</f>
        <v>0</v>
      </c>
      <c r="Q80" s="11">
        <f t="shared" si="8"/>
        <v>0</v>
      </c>
      <c r="R80" s="21"/>
      <c r="S80" s="21"/>
      <c r="T80" s="21"/>
      <c r="U80" s="21"/>
      <c r="V80" s="21"/>
      <c r="W80" s="21"/>
      <c r="X80" s="21"/>
      <c r="Y80" s="21"/>
    </row>
    <row r="81" spans="1:25">
      <c r="A81" s="7"/>
      <c r="B81" s="15" t="s">
        <v>10</v>
      </c>
      <c r="C81" s="11" t="s">
        <v>11</v>
      </c>
      <c r="D81" s="7">
        <f>'REKAP JANUARI'!AC44</f>
        <v>0</v>
      </c>
      <c r="E81" s="7">
        <f>'REKAP FEBRUARI'!AC44</f>
        <v>0</v>
      </c>
      <c r="F81" s="7">
        <f>'REKAP MARET'!AC44</f>
        <v>0</v>
      </c>
      <c r="G81" s="7">
        <f>'REKAP APRIL'!AC44</f>
        <v>0</v>
      </c>
      <c r="H81" s="7">
        <f>'REKAP MEI'!AC44</f>
        <v>0</v>
      </c>
      <c r="I81" s="7">
        <f>'REKAP JUNI'!AC44</f>
        <v>0</v>
      </c>
      <c r="J81" s="7">
        <f>'REKAP JULI'!AC44</f>
        <v>0</v>
      </c>
      <c r="K81" s="7">
        <f>'REKAP AGUSTUS'!AC44</f>
        <v>0</v>
      </c>
      <c r="L81" s="7">
        <f>'REKAP SEPTEMBER'!AC44</f>
        <v>0</v>
      </c>
      <c r="M81" s="7">
        <f>'REKAP OKTOBER'!AC44</f>
        <v>0</v>
      </c>
      <c r="N81" s="7">
        <f>'REKAP NOVEMBER'!AC44</f>
        <v>0</v>
      </c>
      <c r="O81" s="7">
        <f>'REKAP DESEMBER'!AC44</f>
        <v>0</v>
      </c>
      <c r="Q81" s="11">
        <f t="shared" si="8"/>
        <v>0</v>
      </c>
      <c r="R81" s="21"/>
      <c r="S81" s="21"/>
      <c r="T81" s="21"/>
      <c r="U81" s="21"/>
      <c r="V81" s="21"/>
      <c r="W81" s="21"/>
      <c r="X81" s="21"/>
      <c r="Y81" s="21"/>
    </row>
    <row r="82" spans="1:25">
      <c r="B82" s="12"/>
      <c r="C82" s="11"/>
      <c r="D82" s="7">
        <f>'REKAP JANUARI'!AC45</f>
        <v>0</v>
      </c>
      <c r="E82" s="7">
        <f>'REKAP FEBRUARI'!AC45</f>
        <v>0</v>
      </c>
      <c r="F82" s="7">
        <f>'REKAP MARET'!AC45</f>
        <v>0</v>
      </c>
      <c r="G82" s="7">
        <f>'REKAP APRIL'!AC45</f>
        <v>0</v>
      </c>
      <c r="H82" s="7">
        <f>'REKAP MEI'!AC45</f>
        <v>0</v>
      </c>
      <c r="I82" s="7">
        <f>'REKAP JUNI'!AC45</f>
        <v>0</v>
      </c>
      <c r="J82" s="7">
        <f>'REKAP JULI'!AC45</f>
        <v>0</v>
      </c>
      <c r="K82" s="7">
        <f>'REKAP AGUSTUS'!AC45</f>
        <v>0</v>
      </c>
      <c r="L82" s="7">
        <f>'REKAP SEPTEMBER'!AC45</f>
        <v>0</v>
      </c>
      <c r="M82" s="7">
        <f>'REKAP OKTOBER'!AC45</f>
        <v>0</v>
      </c>
      <c r="N82" s="7">
        <f>'REKAP NOVEMBER'!AC45</f>
        <v>0</v>
      </c>
      <c r="O82" s="7">
        <f>'REKAP DESEMBER'!AC45</f>
        <v>0</v>
      </c>
      <c r="P82" s="11"/>
      <c r="Q82" s="11">
        <f>SUM(Q73:Q81)</f>
        <v>0</v>
      </c>
      <c r="R82" s="21"/>
      <c r="S82" s="21"/>
      <c r="T82" s="21"/>
      <c r="U82" s="21"/>
      <c r="V82" s="21"/>
      <c r="W82" s="21"/>
      <c r="X82" s="21"/>
      <c r="Y82" s="21"/>
    </row>
    <row r="83" spans="1:25">
      <c r="B83" s="12"/>
      <c r="C83" s="11"/>
      <c r="E83" s="20"/>
      <c r="J83" s="21"/>
      <c r="Q83" s="11"/>
      <c r="R83" s="21"/>
      <c r="S83" s="21"/>
      <c r="T83" s="21"/>
      <c r="U83" s="21"/>
      <c r="V83" s="21"/>
      <c r="W83" s="21"/>
      <c r="X83" s="21"/>
      <c r="Y83" s="21"/>
    </row>
    <row r="84" spans="1:25">
      <c r="A84" s="164" t="s">
        <v>121</v>
      </c>
      <c r="B84" s="21"/>
      <c r="C84" s="21"/>
      <c r="D84" s="21"/>
      <c r="E84" s="21"/>
      <c r="F84" s="21"/>
      <c r="G84" s="21"/>
      <c r="H84" s="21"/>
      <c r="J84" s="21"/>
      <c r="Q84" s="11"/>
      <c r="R84" s="21"/>
      <c r="S84" s="21"/>
      <c r="T84" s="21"/>
      <c r="U84" s="21"/>
      <c r="V84" s="21"/>
      <c r="W84" s="21"/>
      <c r="X84" s="21"/>
      <c r="Y84" s="21"/>
    </row>
    <row r="85" spans="1:25">
      <c r="A85" s="17"/>
      <c r="B85" s="17"/>
      <c r="C85" s="17"/>
      <c r="D85" s="17" t="s">
        <v>81</v>
      </c>
      <c r="E85" s="17" t="s">
        <v>82</v>
      </c>
      <c r="F85" s="7" t="s">
        <v>83</v>
      </c>
      <c r="G85" s="7" t="s">
        <v>84</v>
      </c>
      <c r="H85" s="7" t="s">
        <v>73</v>
      </c>
      <c r="I85" s="7" t="s">
        <v>85</v>
      </c>
      <c r="J85" s="21" t="s">
        <v>86</v>
      </c>
      <c r="K85" s="7" t="s">
        <v>87</v>
      </c>
      <c r="L85" s="7" t="s">
        <v>88</v>
      </c>
      <c r="M85" s="7" t="s">
        <v>89</v>
      </c>
      <c r="N85" s="7" t="s">
        <v>90</v>
      </c>
      <c r="O85" s="7" t="s">
        <v>91</v>
      </c>
      <c r="Q85" s="11"/>
      <c r="R85" s="21"/>
      <c r="S85" s="21"/>
      <c r="T85" s="21"/>
      <c r="U85" s="21"/>
      <c r="V85" s="21"/>
      <c r="W85" s="21"/>
      <c r="X85" s="21"/>
      <c r="Y85" s="21"/>
    </row>
    <row r="86" spans="1:25">
      <c r="A86" s="7"/>
      <c r="B86" s="15" t="s">
        <v>2</v>
      </c>
      <c r="C86" s="11" t="s">
        <v>11</v>
      </c>
      <c r="D86" s="7">
        <f>'REKAP JANUARI'!AC51</f>
        <v>0</v>
      </c>
      <c r="E86" s="7">
        <f>'REKAP FEBRUARI'!AC51</f>
        <v>0</v>
      </c>
      <c r="F86" s="7">
        <f>'REKAP MARET'!AC51</f>
        <v>0</v>
      </c>
      <c r="G86" s="7">
        <f>'REKAP APRIL'!AC51</f>
        <v>0</v>
      </c>
      <c r="H86" s="7">
        <f>'REKAP MEI'!AC51</f>
        <v>0</v>
      </c>
      <c r="I86" s="7">
        <f>'REKAP JUNI'!AC51</f>
        <v>0</v>
      </c>
      <c r="J86" s="7">
        <f>'REKAP JULI'!AC51</f>
        <v>0</v>
      </c>
      <c r="K86" s="7">
        <f>'REKAP AGUSTUS'!AC51</f>
        <v>0</v>
      </c>
      <c r="L86" s="7">
        <f>'REKAP SEPTEMBER'!AC51</f>
        <v>0</v>
      </c>
      <c r="M86" s="7">
        <f>'REKAP OKTOBER'!AC51</f>
        <v>0</v>
      </c>
      <c r="N86" s="7">
        <f>'REKAP NOVEMBER'!AC51</f>
        <v>0</v>
      </c>
      <c r="O86" s="7">
        <f>'REKAP DESEMBER'!AC51</f>
        <v>0</v>
      </c>
      <c r="Q86" s="11">
        <f t="shared" ref="Q86:Q94" si="11">SUM(D86:O86)</f>
        <v>0</v>
      </c>
      <c r="R86" s="21"/>
      <c r="S86" s="21"/>
      <c r="T86" s="21"/>
      <c r="U86" s="21"/>
      <c r="V86" s="21"/>
      <c r="W86" s="21"/>
      <c r="X86" s="21"/>
      <c r="Y86" s="21"/>
    </row>
    <row r="87" spans="1:25">
      <c r="A87" s="7"/>
      <c r="B87" s="15" t="s">
        <v>3</v>
      </c>
      <c r="C87" s="11" t="s">
        <v>11</v>
      </c>
      <c r="D87" s="7">
        <f>'REKAP JANUARI'!AC52</f>
        <v>0</v>
      </c>
      <c r="E87" s="7">
        <f>'REKAP FEBRUARI'!AC52</f>
        <v>0</v>
      </c>
      <c r="F87" s="7">
        <f>'REKAP MARET'!AC52</f>
        <v>0</v>
      </c>
      <c r="G87" s="7">
        <f>'REKAP APRIL'!AC52</f>
        <v>0</v>
      </c>
      <c r="H87" s="7">
        <f>'REKAP MEI'!AC52</f>
        <v>0</v>
      </c>
      <c r="I87" s="7">
        <f>'REKAP JUNI'!AC52</f>
        <v>0</v>
      </c>
      <c r="J87" s="7">
        <f>'REKAP JULI'!AC52</f>
        <v>0</v>
      </c>
      <c r="K87" s="7">
        <f>'REKAP AGUSTUS'!AC52</f>
        <v>0</v>
      </c>
      <c r="L87" s="7">
        <f>'REKAP SEPTEMBER'!AC52</f>
        <v>0</v>
      </c>
      <c r="M87" s="7">
        <f>'REKAP OKTOBER'!AC52</f>
        <v>0</v>
      </c>
      <c r="N87" s="7">
        <f>'REKAP NOVEMBER'!AC52</f>
        <v>0</v>
      </c>
      <c r="O87" s="7">
        <f>'REKAP DESEMBER'!AC52</f>
        <v>0</v>
      </c>
      <c r="Q87" s="11">
        <f t="shared" si="11"/>
        <v>0</v>
      </c>
      <c r="R87" s="21"/>
      <c r="S87" s="21"/>
      <c r="T87" s="21"/>
      <c r="U87" s="21"/>
      <c r="V87" s="21"/>
      <c r="W87" s="21"/>
      <c r="X87" s="21"/>
      <c r="Y87" s="21"/>
    </row>
    <row r="88" spans="1:25">
      <c r="A88" s="7"/>
      <c r="B88" s="15" t="s">
        <v>60</v>
      </c>
      <c r="C88" s="11" t="s">
        <v>11</v>
      </c>
      <c r="D88" s="7">
        <f>'REKAP JANUARI'!AC53</f>
        <v>0</v>
      </c>
      <c r="E88" s="7">
        <f>'REKAP FEBRUARI'!AC53</f>
        <v>0</v>
      </c>
      <c r="F88" s="7">
        <f>'REKAP MARET'!AC53</f>
        <v>0</v>
      </c>
      <c r="G88" s="7">
        <f>'REKAP APRIL'!AC53</f>
        <v>0</v>
      </c>
      <c r="H88" s="7">
        <f>'REKAP MEI'!AC53</f>
        <v>0</v>
      </c>
      <c r="I88" s="7">
        <f>'REKAP JUNI'!AC53</f>
        <v>0</v>
      </c>
      <c r="J88" s="7">
        <f>'REKAP JULI'!AC53</f>
        <v>0</v>
      </c>
      <c r="K88" s="7">
        <f>'REKAP AGUSTUS'!AC53</f>
        <v>0</v>
      </c>
      <c r="L88" s="7">
        <f>'REKAP SEPTEMBER'!AC53</f>
        <v>0</v>
      </c>
      <c r="M88" s="7">
        <f>'REKAP OKTOBER'!AC53</f>
        <v>0</v>
      </c>
      <c r="N88" s="7">
        <f>'REKAP NOVEMBER'!AC53</f>
        <v>0</v>
      </c>
      <c r="O88" s="7">
        <f>'REKAP DESEMBER'!AC53</f>
        <v>0</v>
      </c>
      <c r="Q88" s="11">
        <f t="shared" si="11"/>
        <v>0</v>
      </c>
      <c r="R88" s="21"/>
      <c r="S88" s="21"/>
      <c r="T88" s="21"/>
      <c r="U88" s="21"/>
      <c r="V88" s="21"/>
      <c r="W88" s="21"/>
      <c r="X88" s="21"/>
      <c r="Y88" s="21"/>
    </row>
    <row r="89" spans="1:25">
      <c r="A89" s="7"/>
      <c r="B89" s="15" t="s">
        <v>5</v>
      </c>
      <c r="C89" s="11" t="s">
        <v>11</v>
      </c>
      <c r="D89" s="7">
        <f>'REKAP JANUARI'!AC54</f>
        <v>0</v>
      </c>
      <c r="E89" s="7">
        <f>'REKAP FEBRUARI'!AC54</f>
        <v>0</v>
      </c>
      <c r="F89" s="7">
        <f>'REKAP MARET'!AC54</f>
        <v>0</v>
      </c>
      <c r="G89" s="7">
        <f>'REKAP APRIL'!AC54</f>
        <v>0</v>
      </c>
      <c r="H89" s="7">
        <f>'REKAP MEI'!AC54</f>
        <v>0</v>
      </c>
      <c r="I89" s="7">
        <f>'REKAP JUNI'!AC54</f>
        <v>0</v>
      </c>
      <c r="J89" s="7">
        <f>'REKAP JULI'!AC54</f>
        <v>0</v>
      </c>
      <c r="K89" s="7">
        <f>'REKAP AGUSTUS'!AC54</f>
        <v>0</v>
      </c>
      <c r="L89" s="7">
        <f>'REKAP SEPTEMBER'!AC54</f>
        <v>0</v>
      </c>
      <c r="M89" s="7">
        <f>'REKAP OKTOBER'!AC54</f>
        <v>0</v>
      </c>
      <c r="N89" s="7">
        <f>'REKAP NOVEMBER'!AC54</f>
        <v>0</v>
      </c>
      <c r="O89" s="7">
        <f>'REKAP DESEMBER'!AC54</f>
        <v>0</v>
      </c>
      <c r="Q89" s="11">
        <f t="shared" si="11"/>
        <v>0</v>
      </c>
      <c r="R89" s="21"/>
      <c r="S89" s="21"/>
      <c r="T89" s="21"/>
      <c r="U89" s="21"/>
      <c r="V89" s="21"/>
      <c r="W89" s="21"/>
      <c r="X89" s="21"/>
      <c r="Y89" s="21"/>
    </row>
    <row r="90" spans="1:25">
      <c r="A90" s="7"/>
      <c r="B90" s="21" t="s">
        <v>6</v>
      </c>
      <c r="C90" s="11" t="s">
        <v>11</v>
      </c>
      <c r="D90" s="7">
        <f>'REKAP JANUARI'!AC55</f>
        <v>0</v>
      </c>
      <c r="E90" s="7">
        <f>'REKAP FEBRUARI'!AC55</f>
        <v>0</v>
      </c>
      <c r="F90" s="7">
        <f>'REKAP MARET'!AC55</f>
        <v>0</v>
      </c>
      <c r="G90" s="7">
        <f>'REKAP APRIL'!AC55</f>
        <v>0</v>
      </c>
      <c r="H90" s="7">
        <f>'REKAP MEI'!AC55</f>
        <v>0</v>
      </c>
      <c r="I90" s="7">
        <f>'REKAP JUNI'!AC55</f>
        <v>0</v>
      </c>
      <c r="J90" s="7">
        <f>'REKAP JULI'!AC55</f>
        <v>0</v>
      </c>
      <c r="K90" s="7">
        <f>'REKAP AGUSTUS'!AC55</f>
        <v>0</v>
      </c>
      <c r="L90" s="7">
        <f>'REKAP SEPTEMBER'!AC55</f>
        <v>0</v>
      </c>
      <c r="M90" s="7">
        <f>'REKAP OKTOBER'!AC55</f>
        <v>0</v>
      </c>
      <c r="N90" s="7">
        <f>'REKAP NOVEMBER'!AC55</f>
        <v>0</v>
      </c>
      <c r="O90" s="7">
        <f>'REKAP DESEMBER'!AC55</f>
        <v>0</v>
      </c>
      <c r="Q90" s="11">
        <f t="shared" si="11"/>
        <v>0</v>
      </c>
      <c r="R90" s="21"/>
      <c r="S90" s="21"/>
      <c r="T90" s="21"/>
      <c r="U90" s="21"/>
      <c r="V90" s="21"/>
      <c r="W90" s="21"/>
      <c r="X90" s="21"/>
      <c r="Y90" s="21"/>
    </row>
    <row r="91" spans="1:25">
      <c r="A91" s="7"/>
      <c r="B91" s="15" t="s">
        <v>61</v>
      </c>
      <c r="C91" s="11" t="s">
        <v>11</v>
      </c>
      <c r="D91" s="7">
        <f>'REKAP JANUARI'!AC56</f>
        <v>0</v>
      </c>
      <c r="E91" s="7">
        <f>'REKAP FEBRUARI'!AC56</f>
        <v>0</v>
      </c>
      <c r="F91" s="7">
        <f>'REKAP MARET'!AC56</f>
        <v>0</v>
      </c>
      <c r="G91" s="7">
        <f>'REKAP APRIL'!AC56</f>
        <v>0</v>
      </c>
      <c r="H91" s="7">
        <f>'REKAP MEI'!AC56</f>
        <v>0</v>
      </c>
      <c r="I91" s="7">
        <f>'REKAP JUNI'!AC56</f>
        <v>0</v>
      </c>
      <c r="J91" s="7">
        <f>'REKAP JULI'!AC56</f>
        <v>0</v>
      </c>
      <c r="K91" s="7">
        <f>'REKAP AGUSTUS'!AC56</f>
        <v>0</v>
      </c>
      <c r="L91" s="7">
        <f>'REKAP SEPTEMBER'!AC56</f>
        <v>0</v>
      </c>
      <c r="M91" s="7">
        <f>'REKAP OKTOBER'!AC56</f>
        <v>0</v>
      </c>
      <c r="N91" s="7">
        <f>'REKAP NOVEMBER'!AC56</f>
        <v>0</v>
      </c>
      <c r="O91" s="7">
        <f>'REKAP DESEMBER'!AC56</f>
        <v>0</v>
      </c>
      <c r="Q91" s="11">
        <f t="shared" si="11"/>
        <v>0</v>
      </c>
      <c r="R91" s="21"/>
      <c r="S91" s="21"/>
      <c r="T91" s="21"/>
      <c r="U91" s="21"/>
      <c r="V91" s="21"/>
      <c r="W91" s="21"/>
      <c r="X91" s="21"/>
      <c r="Y91" s="21"/>
    </row>
    <row r="92" spans="1:25">
      <c r="A92" s="7"/>
      <c r="B92" s="21" t="s">
        <v>62</v>
      </c>
      <c r="C92" s="11" t="s">
        <v>11</v>
      </c>
      <c r="D92" s="7">
        <f>'REKAP JANUARI'!AC57</f>
        <v>0</v>
      </c>
      <c r="E92" s="7">
        <f>'REKAP FEBRUARI'!AC57</f>
        <v>0</v>
      </c>
      <c r="F92" s="7">
        <f>'REKAP MARET'!AC57</f>
        <v>0</v>
      </c>
      <c r="G92" s="7">
        <f>'REKAP APRIL'!AC57</f>
        <v>0</v>
      </c>
      <c r="H92" s="7">
        <f>'REKAP MEI'!AC57</f>
        <v>0</v>
      </c>
      <c r="I92" s="7">
        <f>'REKAP JUNI'!AC57</f>
        <v>0</v>
      </c>
      <c r="J92" s="7">
        <f>'REKAP JULI'!AC57</f>
        <v>0</v>
      </c>
      <c r="K92" s="7">
        <f>'REKAP AGUSTUS'!AC57</f>
        <v>0</v>
      </c>
      <c r="L92" s="7">
        <f>'REKAP SEPTEMBER'!AC57</f>
        <v>0</v>
      </c>
      <c r="M92" s="7">
        <f>'REKAP OKTOBER'!AC57</f>
        <v>0</v>
      </c>
      <c r="N92" s="7">
        <f>'REKAP NOVEMBER'!AC57</f>
        <v>0</v>
      </c>
      <c r="O92" s="7">
        <f>'REKAP DESEMBER'!AC57</f>
        <v>0</v>
      </c>
      <c r="Q92" s="11">
        <f t="shared" si="11"/>
        <v>0</v>
      </c>
      <c r="R92" s="21"/>
      <c r="S92" s="21"/>
      <c r="T92" s="21"/>
      <c r="U92" s="21"/>
      <c r="V92" s="21"/>
      <c r="W92" s="21"/>
      <c r="X92" s="21"/>
      <c r="Y92" s="21"/>
    </row>
    <row r="93" spans="1:25">
      <c r="A93" s="7"/>
      <c r="B93" s="15" t="s">
        <v>9</v>
      </c>
      <c r="C93" s="11" t="s">
        <v>11</v>
      </c>
      <c r="D93" s="7">
        <f>'REKAP JANUARI'!AC58</f>
        <v>0</v>
      </c>
      <c r="E93" s="7">
        <f>'REKAP FEBRUARI'!AC58</f>
        <v>0</v>
      </c>
      <c r="F93" s="7">
        <f>'REKAP MARET'!AC58</f>
        <v>0</v>
      </c>
      <c r="G93" s="7">
        <f>'REKAP APRIL'!AC58</f>
        <v>0</v>
      </c>
      <c r="H93" s="7">
        <f>'REKAP MEI'!AC58</f>
        <v>0</v>
      </c>
      <c r="I93" s="7">
        <f>'REKAP JUNI'!AC58</f>
        <v>0</v>
      </c>
      <c r="J93" s="7">
        <f>'REKAP JULI'!AC58</f>
        <v>0</v>
      </c>
      <c r="K93" s="7">
        <f>'REKAP AGUSTUS'!AC58</f>
        <v>0</v>
      </c>
      <c r="L93" s="7">
        <f>'REKAP SEPTEMBER'!AC58</f>
        <v>0</v>
      </c>
      <c r="M93" s="7">
        <f>'REKAP OKTOBER'!AC58</f>
        <v>0</v>
      </c>
      <c r="N93" s="7">
        <f>'REKAP NOVEMBER'!AC58</f>
        <v>0</v>
      </c>
      <c r="O93" s="7">
        <f>'REKAP DESEMBER'!AC58</f>
        <v>0</v>
      </c>
      <c r="Q93" s="11">
        <f t="shared" si="11"/>
        <v>0</v>
      </c>
      <c r="R93" s="21"/>
      <c r="S93" s="21"/>
      <c r="T93" s="21"/>
      <c r="U93" s="21"/>
      <c r="V93" s="21"/>
      <c r="W93" s="21"/>
      <c r="X93" s="21"/>
      <c r="Y93" s="21"/>
    </row>
    <row r="94" spans="1:25">
      <c r="A94" s="7"/>
      <c r="B94" s="21" t="s">
        <v>10</v>
      </c>
      <c r="C94" s="11" t="s">
        <v>11</v>
      </c>
      <c r="D94" s="7">
        <f>'REKAP JANUARI'!AC59</f>
        <v>0</v>
      </c>
      <c r="E94" s="7">
        <f>'REKAP FEBRUARI'!AC59</f>
        <v>0</v>
      </c>
      <c r="F94" s="7">
        <f>'REKAP MARET'!AC59</f>
        <v>0</v>
      </c>
      <c r="G94" s="7">
        <f>'REKAP APRIL'!AC59</f>
        <v>0</v>
      </c>
      <c r="H94" s="7">
        <f>'REKAP MEI'!AC59</f>
        <v>0</v>
      </c>
      <c r="I94" s="7">
        <f>'REKAP JUNI'!AC59</f>
        <v>0</v>
      </c>
      <c r="J94" s="7">
        <f>'REKAP JULI'!AC59</f>
        <v>0</v>
      </c>
      <c r="K94" s="7">
        <f>'REKAP AGUSTUS'!AC59</f>
        <v>0</v>
      </c>
      <c r="L94" s="7">
        <f>'REKAP SEPTEMBER'!AC59</f>
        <v>0</v>
      </c>
      <c r="M94" s="7">
        <f>'REKAP OKTOBER'!AC59</f>
        <v>0</v>
      </c>
      <c r="N94" s="7">
        <f>'REKAP NOVEMBER'!AC59</f>
        <v>0</v>
      </c>
      <c r="O94" s="7">
        <f>'REKAP DESEMBER'!AC59</f>
        <v>0</v>
      </c>
      <c r="Q94" s="11">
        <f t="shared" si="11"/>
        <v>0</v>
      </c>
      <c r="R94" s="21"/>
      <c r="S94" s="21"/>
      <c r="T94" s="21"/>
      <c r="U94" s="21"/>
      <c r="V94" s="21"/>
      <c r="W94" s="21"/>
      <c r="X94" s="21"/>
      <c r="Y94" s="21"/>
    </row>
    <row r="95" spans="1:25">
      <c r="D95" s="11">
        <f t="shared" ref="D95:O95" si="12">SUM(D86:D94)</f>
        <v>0</v>
      </c>
      <c r="E95" s="11">
        <f t="shared" si="12"/>
        <v>0</v>
      </c>
      <c r="F95" s="11">
        <f t="shared" si="12"/>
        <v>0</v>
      </c>
      <c r="G95" s="11">
        <f t="shared" si="12"/>
        <v>0</v>
      </c>
      <c r="H95" s="11">
        <f t="shared" si="12"/>
        <v>0</v>
      </c>
      <c r="I95" s="11">
        <f t="shared" si="12"/>
        <v>0</v>
      </c>
      <c r="J95" s="11">
        <f t="shared" si="12"/>
        <v>0</v>
      </c>
      <c r="K95" s="11">
        <f t="shared" si="12"/>
        <v>0</v>
      </c>
      <c r="L95" s="11">
        <f t="shared" si="12"/>
        <v>0</v>
      </c>
      <c r="M95" s="11">
        <f t="shared" si="12"/>
        <v>0</v>
      </c>
      <c r="N95" s="11">
        <f t="shared" si="12"/>
        <v>0</v>
      </c>
      <c r="O95" s="11">
        <f t="shared" si="12"/>
        <v>0</v>
      </c>
      <c r="P95" s="11"/>
      <c r="Q95" s="11">
        <f>SUM(Q86:Q94)</f>
        <v>0</v>
      </c>
      <c r="R95" s="21"/>
      <c r="S95" s="21"/>
      <c r="T95" s="21"/>
      <c r="U95" s="21"/>
      <c r="V95" s="21"/>
      <c r="W95" s="21"/>
      <c r="X95" s="21"/>
      <c r="Y95" s="21"/>
    </row>
    <row r="96" spans="1:25"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21"/>
      <c r="S96" s="21"/>
      <c r="T96" s="21"/>
      <c r="U96" s="21"/>
      <c r="V96" s="21"/>
      <c r="W96" s="21"/>
      <c r="X96" s="21"/>
      <c r="Y96" s="21"/>
    </row>
    <row r="97" spans="1:27">
      <c r="B97" s="164" t="s">
        <v>122</v>
      </c>
      <c r="C97" s="58"/>
      <c r="D97" s="58"/>
      <c r="E97" s="58"/>
      <c r="F97" s="58"/>
      <c r="G97" s="58"/>
      <c r="H97" s="58"/>
      <c r="J97" s="58"/>
      <c r="Q97" s="11"/>
      <c r="R97" s="21"/>
      <c r="S97" s="21"/>
      <c r="T97" s="21"/>
      <c r="U97" s="21"/>
      <c r="V97" s="21"/>
      <c r="W97" s="21"/>
      <c r="X97" s="21"/>
      <c r="Y97" s="21"/>
    </row>
    <row r="98" spans="1:27">
      <c r="B98" s="17"/>
      <c r="C98" s="17"/>
      <c r="D98" s="17" t="s">
        <v>81</v>
      </c>
      <c r="E98" s="17" t="s">
        <v>82</v>
      </c>
      <c r="F98" s="7" t="s">
        <v>83</v>
      </c>
      <c r="G98" s="7" t="s">
        <v>84</v>
      </c>
      <c r="H98" s="7" t="s">
        <v>73</v>
      </c>
      <c r="I98" s="7" t="s">
        <v>85</v>
      </c>
      <c r="J98" s="58" t="s">
        <v>86</v>
      </c>
      <c r="K98" s="7" t="s">
        <v>87</v>
      </c>
      <c r="L98" s="7" t="s">
        <v>88</v>
      </c>
      <c r="M98" s="7" t="s">
        <v>89</v>
      </c>
      <c r="N98" s="7" t="s">
        <v>90</v>
      </c>
      <c r="O98" s="7" t="s">
        <v>91</v>
      </c>
      <c r="Q98" s="11"/>
      <c r="R98" s="21"/>
      <c r="S98" s="21"/>
      <c r="T98" s="21"/>
      <c r="U98" s="21"/>
      <c r="V98" s="21"/>
      <c r="W98" s="21"/>
      <c r="X98" s="21"/>
      <c r="Y98" s="21"/>
    </row>
    <row r="99" spans="1:27">
      <c r="B99" s="15" t="s">
        <v>2</v>
      </c>
      <c r="C99" s="11" t="s">
        <v>11</v>
      </c>
      <c r="D99" s="7">
        <f>'REKAP JANUARI'!AC66</f>
        <v>0</v>
      </c>
      <c r="E99" s="7">
        <f>'REKAP FEBRUARI'!AC66</f>
        <v>0</v>
      </c>
      <c r="F99" s="7">
        <f>'REKAP MARET'!AC66</f>
        <v>0</v>
      </c>
      <c r="G99" s="7">
        <f>'REKAP APRIL'!AC66</f>
        <v>0</v>
      </c>
      <c r="H99" s="7">
        <f>'REKAP MEI'!AC66</f>
        <v>0</v>
      </c>
      <c r="I99" s="7">
        <f>'REKAP JUNI'!AC66</f>
        <v>0</v>
      </c>
      <c r="J99" s="7">
        <f>'REKAP JULI'!AC66</f>
        <v>0</v>
      </c>
      <c r="K99" s="7">
        <f>'REKAP AGUSTUS'!AC66</f>
        <v>0</v>
      </c>
      <c r="L99" s="7">
        <f>'REKAP SEPTEMBER'!AC66</f>
        <v>0</v>
      </c>
      <c r="M99" s="7">
        <f>'REKAP OKTOBER'!AC66</f>
        <v>0</v>
      </c>
      <c r="N99" s="7">
        <f>'REKAP NOVEMBER'!AC66</f>
        <v>0</v>
      </c>
      <c r="O99" s="7">
        <f>'REKAP DESEMBER'!AC66</f>
        <v>0</v>
      </c>
      <c r="Q99" s="11">
        <f t="shared" ref="Q99:Q107" si="13">SUM(D99:O99)</f>
        <v>0</v>
      </c>
      <c r="R99" s="21"/>
      <c r="S99" s="21"/>
      <c r="T99" s="21"/>
      <c r="U99" s="21"/>
      <c r="V99" s="21"/>
      <c r="W99" s="21"/>
      <c r="X99" s="21"/>
      <c r="Y99" s="21"/>
    </row>
    <row r="100" spans="1:27">
      <c r="A100" s="7"/>
      <c r="B100" s="15" t="s">
        <v>3</v>
      </c>
      <c r="C100" s="11" t="s">
        <v>11</v>
      </c>
      <c r="D100" s="7">
        <f>'REKAP JANUARI'!AC67</f>
        <v>0</v>
      </c>
      <c r="E100" s="7">
        <f>'REKAP FEBRUARI'!AC67</f>
        <v>0</v>
      </c>
      <c r="F100" s="7">
        <f>'REKAP MARET'!AC67</f>
        <v>0</v>
      </c>
      <c r="G100" s="7">
        <f>'REKAP APRIL'!AC67</f>
        <v>0</v>
      </c>
      <c r="H100" s="7">
        <f>'REKAP MEI'!AC67</f>
        <v>0</v>
      </c>
      <c r="I100" s="7">
        <f>'REKAP JUNI'!AC67</f>
        <v>0</v>
      </c>
      <c r="J100" s="7">
        <f>'REKAP JULI'!AC67</f>
        <v>0</v>
      </c>
      <c r="K100" s="7">
        <f>'REKAP AGUSTUS'!AC67</f>
        <v>0</v>
      </c>
      <c r="L100" s="7">
        <f>'REKAP SEPTEMBER'!AC67</f>
        <v>0</v>
      </c>
      <c r="M100" s="7">
        <f>'REKAP OKTOBER'!AC67</f>
        <v>0</v>
      </c>
      <c r="N100" s="7">
        <f>'REKAP NOVEMBER'!AC67</f>
        <v>0</v>
      </c>
      <c r="O100" s="7">
        <f>'REKAP DESEMBER'!AC67</f>
        <v>0</v>
      </c>
      <c r="Q100" s="11">
        <f t="shared" si="13"/>
        <v>0</v>
      </c>
      <c r="T100" s="21"/>
      <c r="U100" s="21"/>
      <c r="V100" s="21"/>
      <c r="W100" s="21"/>
      <c r="X100" s="21"/>
      <c r="Y100" s="21"/>
      <c r="Z100" s="21"/>
      <c r="AA100" s="17"/>
    </row>
    <row r="101" spans="1:27">
      <c r="A101" s="7"/>
      <c r="B101" s="15" t="s">
        <v>60</v>
      </c>
      <c r="C101" s="11" t="s">
        <v>11</v>
      </c>
      <c r="D101" s="7">
        <f>'REKAP JANUARI'!AC68</f>
        <v>0</v>
      </c>
      <c r="E101" s="7">
        <f>'REKAP FEBRUARI'!AC68</f>
        <v>0</v>
      </c>
      <c r="F101" s="7">
        <f>'REKAP MARET'!AC68</f>
        <v>0</v>
      </c>
      <c r="G101" s="7">
        <f>'REKAP APRIL'!AC68</f>
        <v>0</v>
      </c>
      <c r="H101" s="7">
        <f>'REKAP MEI'!AC68</f>
        <v>0</v>
      </c>
      <c r="I101" s="7">
        <f>'REKAP JUNI'!AC68</f>
        <v>0</v>
      </c>
      <c r="J101" s="7">
        <f>'REKAP JULI'!AC68</f>
        <v>0</v>
      </c>
      <c r="K101" s="7">
        <f>'REKAP AGUSTUS'!AC68</f>
        <v>0</v>
      </c>
      <c r="L101" s="7">
        <f>'REKAP SEPTEMBER'!AC68</f>
        <v>0</v>
      </c>
      <c r="M101" s="7">
        <f>'REKAP OKTOBER'!AC68</f>
        <v>0</v>
      </c>
      <c r="N101" s="7">
        <f>'REKAP NOVEMBER'!AC68</f>
        <v>0</v>
      </c>
      <c r="O101" s="7">
        <f>'REKAP DESEMBER'!AC68</f>
        <v>0</v>
      </c>
      <c r="Q101" s="11">
        <f t="shared" si="13"/>
        <v>0</v>
      </c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7">
      <c r="A102" s="7"/>
      <c r="B102" s="15" t="s">
        <v>5</v>
      </c>
      <c r="C102" s="11" t="s">
        <v>11</v>
      </c>
      <c r="D102" s="7">
        <f>'REKAP JANUARI'!AC69</f>
        <v>0</v>
      </c>
      <c r="E102" s="7">
        <f>'REKAP FEBRUARI'!AC69</f>
        <v>0</v>
      </c>
      <c r="F102" s="7">
        <f>'REKAP MARET'!AC69</f>
        <v>0</v>
      </c>
      <c r="G102" s="7">
        <f>'REKAP APRIL'!AC69</f>
        <v>0</v>
      </c>
      <c r="H102" s="7">
        <f>'REKAP MEI'!AC69</f>
        <v>0</v>
      </c>
      <c r="I102" s="7">
        <f>'REKAP JUNI'!AC69</f>
        <v>0</v>
      </c>
      <c r="J102" s="7">
        <f>'REKAP JULI'!AC69</f>
        <v>0</v>
      </c>
      <c r="K102" s="7">
        <f>'REKAP AGUSTUS'!AC69</f>
        <v>0</v>
      </c>
      <c r="L102" s="7">
        <f>'REKAP SEPTEMBER'!AC69</f>
        <v>0</v>
      </c>
      <c r="M102" s="7">
        <f>'REKAP OKTOBER'!AC69</f>
        <v>0</v>
      </c>
      <c r="N102" s="7">
        <f>'REKAP NOVEMBER'!AC69</f>
        <v>0</v>
      </c>
      <c r="O102" s="7">
        <f>'REKAP DESEMBER'!AC69</f>
        <v>0</v>
      </c>
      <c r="Q102" s="11">
        <f t="shared" si="13"/>
        <v>0</v>
      </c>
      <c r="S102" s="17"/>
      <c r="T102" s="15"/>
      <c r="U102" s="15"/>
      <c r="V102" s="15"/>
      <c r="W102" s="15"/>
      <c r="X102" s="15"/>
      <c r="Y102" s="11"/>
    </row>
    <row r="103" spans="1:27">
      <c r="A103" s="7"/>
      <c r="B103" s="58" t="s">
        <v>6</v>
      </c>
      <c r="C103" s="11" t="s">
        <v>11</v>
      </c>
      <c r="D103" s="7">
        <f>'REKAP JANUARI'!AC70</f>
        <v>0</v>
      </c>
      <c r="E103" s="7">
        <f>'REKAP FEBRUARI'!AC70</f>
        <v>0</v>
      </c>
      <c r="F103" s="7">
        <f>'REKAP MARET'!AC70</f>
        <v>0</v>
      </c>
      <c r="G103" s="7">
        <f>'REKAP APRIL'!AC70</f>
        <v>0</v>
      </c>
      <c r="H103" s="7">
        <f>'REKAP MEI'!AC70</f>
        <v>0</v>
      </c>
      <c r="I103" s="7">
        <f>'REKAP JUNI'!AC70</f>
        <v>0</v>
      </c>
      <c r="J103" s="7">
        <f>'REKAP JULI'!AC70</f>
        <v>0</v>
      </c>
      <c r="K103" s="7">
        <f>'REKAP AGUSTUS'!AC70</f>
        <v>0</v>
      </c>
      <c r="L103" s="7">
        <f>'REKAP SEPTEMBER'!AC70</f>
        <v>0</v>
      </c>
      <c r="M103" s="7">
        <f>'REKAP OKTOBER'!AC70</f>
        <v>0</v>
      </c>
      <c r="N103" s="7">
        <f>'REKAP NOVEMBER'!AC70</f>
        <v>0</v>
      </c>
      <c r="O103" s="7">
        <f>'REKAP DESEMBER'!AC70</f>
        <v>0</v>
      </c>
      <c r="Q103" s="11">
        <f t="shared" si="13"/>
        <v>0</v>
      </c>
      <c r="S103" s="17"/>
      <c r="T103" s="15"/>
      <c r="U103" s="15"/>
      <c r="V103" s="15"/>
      <c r="W103" s="15"/>
      <c r="X103" s="15"/>
      <c r="Y103" s="11"/>
    </row>
    <row r="104" spans="1:27">
      <c r="A104" s="7"/>
      <c r="B104" s="15" t="s">
        <v>61</v>
      </c>
      <c r="C104" s="11" t="s">
        <v>11</v>
      </c>
      <c r="D104" s="7">
        <f>'REKAP JANUARI'!AC71</f>
        <v>0</v>
      </c>
      <c r="E104" s="7">
        <f>'REKAP FEBRUARI'!AC71</f>
        <v>0</v>
      </c>
      <c r="F104" s="7">
        <f>'REKAP MARET'!AC71</f>
        <v>0</v>
      </c>
      <c r="G104" s="7">
        <f>'REKAP APRIL'!AC71</f>
        <v>0</v>
      </c>
      <c r="H104" s="7">
        <f>'REKAP MEI'!AC71</f>
        <v>0</v>
      </c>
      <c r="I104" s="7">
        <f>'REKAP JUNI'!AC71</f>
        <v>0</v>
      </c>
      <c r="J104" s="7">
        <f>'REKAP JULI'!AC71</f>
        <v>0</v>
      </c>
      <c r="K104" s="7">
        <f>'REKAP AGUSTUS'!AC71</f>
        <v>0</v>
      </c>
      <c r="L104" s="7">
        <f>'REKAP SEPTEMBER'!AC71</f>
        <v>0</v>
      </c>
      <c r="M104" s="7">
        <f>'REKAP OKTOBER'!AC71</f>
        <v>0</v>
      </c>
      <c r="N104" s="7">
        <f>'REKAP NOVEMBER'!AC71</f>
        <v>0</v>
      </c>
      <c r="O104" s="7">
        <f>'REKAP DESEMBER'!AC71</f>
        <v>0</v>
      </c>
      <c r="Q104" s="11">
        <f t="shared" si="13"/>
        <v>0</v>
      </c>
      <c r="S104" s="17"/>
      <c r="T104" s="15"/>
      <c r="U104" s="15"/>
      <c r="V104" s="15"/>
      <c r="W104" s="15"/>
      <c r="X104" s="15"/>
      <c r="Y104" s="11"/>
    </row>
    <row r="105" spans="1:27">
      <c r="A105" s="7"/>
      <c r="B105" s="58" t="s">
        <v>62</v>
      </c>
      <c r="C105" s="11" t="s">
        <v>11</v>
      </c>
      <c r="D105" s="7">
        <f>'REKAP JANUARI'!AC72</f>
        <v>0</v>
      </c>
      <c r="E105" s="7">
        <f>'REKAP FEBRUARI'!AC72</f>
        <v>0</v>
      </c>
      <c r="F105" s="7">
        <f>'REKAP MARET'!AC72</f>
        <v>0</v>
      </c>
      <c r="G105" s="7">
        <f>'REKAP APRIL'!AC72</f>
        <v>0</v>
      </c>
      <c r="H105" s="7">
        <f>'REKAP MEI'!AC72</f>
        <v>0</v>
      </c>
      <c r="I105" s="7">
        <f>'REKAP JUNI'!AC72</f>
        <v>0</v>
      </c>
      <c r="J105" s="7">
        <f>'REKAP JULI'!AC72</f>
        <v>0</v>
      </c>
      <c r="K105" s="7">
        <f>'REKAP AGUSTUS'!AC72</f>
        <v>0</v>
      </c>
      <c r="L105" s="7">
        <f>'REKAP SEPTEMBER'!AC72</f>
        <v>0</v>
      </c>
      <c r="M105" s="7">
        <f>'REKAP OKTOBER'!AC72</f>
        <v>0</v>
      </c>
      <c r="N105" s="7">
        <f>'REKAP NOVEMBER'!AC72</f>
        <v>0</v>
      </c>
      <c r="O105" s="7">
        <f>'REKAP DESEMBER'!AC72</f>
        <v>0</v>
      </c>
      <c r="Q105" s="11">
        <f t="shared" si="13"/>
        <v>0</v>
      </c>
      <c r="S105" s="17"/>
      <c r="T105" s="15"/>
      <c r="U105" s="15"/>
      <c r="V105" s="15"/>
      <c r="W105" s="15"/>
      <c r="X105" s="15"/>
      <c r="Y105" s="11"/>
    </row>
    <row r="106" spans="1:27">
      <c r="A106" s="7"/>
      <c r="B106" s="15" t="s">
        <v>9</v>
      </c>
      <c r="C106" s="11" t="s">
        <v>11</v>
      </c>
      <c r="D106" s="7">
        <f>'REKAP JANUARI'!AC73</f>
        <v>0</v>
      </c>
      <c r="E106" s="7">
        <f>'REKAP FEBRUARI'!AC73</f>
        <v>0</v>
      </c>
      <c r="F106" s="7">
        <f>'REKAP MARET'!AC73</f>
        <v>0</v>
      </c>
      <c r="G106" s="7">
        <f>'REKAP APRIL'!AC73</f>
        <v>0</v>
      </c>
      <c r="H106" s="7">
        <f>'REKAP MEI'!AC73</f>
        <v>0</v>
      </c>
      <c r="I106" s="7">
        <f>'REKAP JUNI'!AC73</f>
        <v>0</v>
      </c>
      <c r="J106" s="7">
        <f>'REKAP JULI'!AC73</f>
        <v>0</v>
      </c>
      <c r="K106" s="7">
        <f>'REKAP AGUSTUS'!AC73</f>
        <v>0</v>
      </c>
      <c r="L106" s="7">
        <f>'REKAP SEPTEMBER'!AC73</f>
        <v>0</v>
      </c>
      <c r="M106" s="7">
        <f>'REKAP OKTOBER'!AC73</f>
        <v>0</v>
      </c>
      <c r="N106" s="7">
        <f>'REKAP NOVEMBER'!AC73</f>
        <v>0</v>
      </c>
      <c r="O106" s="7">
        <f>'REKAP DESEMBER'!AC73</f>
        <v>0</v>
      </c>
      <c r="Q106" s="11">
        <f t="shared" si="13"/>
        <v>0</v>
      </c>
      <c r="S106" s="17"/>
      <c r="T106" s="21"/>
      <c r="U106" s="21"/>
      <c r="V106" s="21"/>
      <c r="W106" s="21"/>
      <c r="X106" s="21"/>
      <c r="Y106" s="11"/>
    </row>
    <row r="107" spans="1:27">
      <c r="A107" s="7"/>
      <c r="B107" s="58" t="s">
        <v>10</v>
      </c>
      <c r="C107" s="11" t="s">
        <v>11</v>
      </c>
      <c r="D107" s="7">
        <f>'REKAP JANUARI'!AC74</f>
        <v>0</v>
      </c>
      <c r="E107" s="7">
        <f>'REKAP FEBRUARI'!AC74</f>
        <v>0</v>
      </c>
      <c r="F107" s="7">
        <f>'REKAP MARET'!AC74</f>
        <v>0</v>
      </c>
      <c r="G107" s="7">
        <f>'REKAP APRIL'!AC74</f>
        <v>0</v>
      </c>
      <c r="H107" s="7">
        <f>'REKAP MEI'!AC74</f>
        <v>0</v>
      </c>
      <c r="I107" s="7">
        <f>'REKAP JUNI'!AC74</f>
        <v>0</v>
      </c>
      <c r="J107" s="7">
        <f>'REKAP JULI'!AC74</f>
        <v>0</v>
      </c>
      <c r="K107" s="7">
        <f>'REKAP AGUSTUS'!AC74</f>
        <v>0</v>
      </c>
      <c r="L107" s="7">
        <f>'REKAP SEPTEMBER'!AC74</f>
        <v>0</v>
      </c>
      <c r="M107" s="7">
        <f>'REKAP OKTOBER'!AC74</f>
        <v>0</v>
      </c>
      <c r="N107" s="7">
        <f>'REKAP NOVEMBER'!AC74</f>
        <v>0</v>
      </c>
      <c r="O107" s="7">
        <f>'REKAP DESEMBER'!AC74</f>
        <v>0</v>
      </c>
      <c r="Q107" s="11">
        <f t="shared" si="13"/>
        <v>0</v>
      </c>
      <c r="S107" s="17"/>
      <c r="T107" s="15"/>
      <c r="U107" s="15"/>
      <c r="V107" s="15"/>
      <c r="W107" s="15"/>
      <c r="X107" s="15"/>
      <c r="Y107" s="11"/>
    </row>
    <row r="108" spans="1:27">
      <c r="A108" s="7"/>
      <c r="D108" s="7">
        <f t="shared" ref="D108:N108" si="14">SUM(D99:D107)</f>
        <v>0</v>
      </c>
      <c r="E108" s="7">
        <f t="shared" si="14"/>
        <v>0</v>
      </c>
      <c r="F108" s="7">
        <f t="shared" si="14"/>
        <v>0</v>
      </c>
      <c r="G108" s="7">
        <f t="shared" si="14"/>
        <v>0</v>
      </c>
      <c r="H108" s="7">
        <f t="shared" si="14"/>
        <v>0</v>
      </c>
      <c r="I108" s="7">
        <f t="shared" si="14"/>
        <v>0</v>
      </c>
      <c r="J108" s="7">
        <f t="shared" si="14"/>
        <v>0</v>
      </c>
      <c r="K108" s="7">
        <f t="shared" si="14"/>
        <v>0</v>
      </c>
      <c r="L108" s="7">
        <f t="shared" si="14"/>
        <v>0</v>
      </c>
      <c r="M108" s="7">
        <f t="shared" si="14"/>
        <v>0</v>
      </c>
      <c r="N108" s="7">
        <f t="shared" si="14"/>
        <v>0</v>
      </c>
      <c r="O108" s="7">
        <f>SUM(O99:O107)</f>
        <v>0</v>
      </c>
      <c r="P108" s="11"/>
      <c r="Q108" s="11">
        <f>SUM(Q99:Q107)</f>
        <v>0</v>
      </c>
      <c r="S108" s="17"/>
      <c r="T108" s="21"/>
      <c r="U108" s="21"/>
      <c r="V108" s="21"/>
      <c r="W108" s="21"/>
      <c r="X108" s="21"/>
      <c r="Y108" s="11"/>
    </row>
    <row r="109" spans="1:27">
      <c r="A109" s="7"/>
      <c r="B109" s="12"/>
      <c r="C109" s="11"/>
      <c r="D109" s="13"/>
      <c r="E109" s="20"/>
      <c r="F109" s="15"/>
      <c r="G109" s="15"/>
      <c r="H109" s="15"/>
      <c r="I109" s="15"/>
      <c r="J109" s="11"/>
      <c r="L109" s="17"/>
      <c r="M109" s="15"/>
      <c r="N109" s="15"/>
      <c r="O109" s="15"/>
      <c r="P109" s="15"/>
      <c r="Q109" s="11"/>
      <c r="S109" s="17"/>
      <c r="T109" s="15"/>
      <c r="U109" s="15"/>
      <c r="V109" s="15"/>
      <c r="W109" s="15"/>
      <c r="X109" s="15"/>
      <c r="Y109" s="11"/>
    </row>
    <row r="110" spans="1:27">
      <c r="A110" s="7"/>
      <c r="B110" s="12"/>
      <c r="C110" s="11"/>
      <c r="E110" s="20"/>
      <c r="F110" s="15"/>
      <c r="G110" s="15"/>
      <c r="H110" s="15"/>
      <c r="I110" s="15"/>
      <c r="J110" s="11"/>
      <c r="L110" s="17"/>
      <c r="M110" s="15"/>
      <c r="N110" s="15"/>
      <c r="O110" s="15"/>
      <c r="P110" s="15"/>
      <c r="Q110" s="11"/>
      <c r="S110" s="17"/>
      <c r="T110" s="21"/>
      <c r="U110" s="21"/>
      <c r="V110" s="21"/>
      <c r="W110" s="21"/>
      <c r="X110" s="21"/>
      <c r="Y110" s="11"/>
    </row>
    <row r="111" spans="1:27">
      <c r="A111" s="7"/>
    </row>
    <row r="112" spans="1:27">
      <c r="A112" s="7"/>
      <c r="B112" s="11"/>
      <c r="C112" s="11"/>
      <c r="E112" s="17"/>
      <c r="I112" s="11"/>
      <c r="J112" s="11"/>
      <c r="L112" s="17"/>
      <c r="P112" s="11"/>
      <c r="Q112" s="11"/>
      <c r="S112" s="17"/>
      <c r="W112" s="21"/>
      <c r="X112" s="21"/>
      <c r="Y112" s="11"/>
    </row>
    <row r="114" spans="2:21">
      <c r="B114" s="169"/>
      <c r="C114" s="169"/>
      <c r="G114" s="170"/>
      <c r="H114" s="170"/>
      <c r="I114" s="170"/>
      <c r="J114" s="170"/>
    </row>
    <row r="116" spans="2:21">
      <c r="B116" s="12"/>
      <c r="C116" s="11"/>
      <c r="G116" s="15"/>
      <c r="H116" s="15"/>
      <c r="I116" s="15"/>
      <c r="J116" s="15"/>
      <c r="K116" s="15"/>
      <c r="L116" s="11"/>
      <c r="P116" s="15"/>
      <c r="Q116" s="15"/>
      <c r="R116" s="15"/>
      <c r="S116" s="15"/>
      <c r="T116" s="15"/>
      <c r="U116" s="11"/>
    </row>
    <row r="117" spans="2:21">
      <c r="B117" s="13"/>
      <c r="C117" s="11"/>
      <c r="D117" s="13"/>
      <c r="E117" s="13"/>
      <c r="F117" s="13"/>
      <c r="G117" s="21"/>
      <c r="H117" s="21"/>
      <c r="I117" s="21"/>
      <c r="J117" s="21"/>
      <c r="K117" s="21"/>
      <c r="L117" s="11"/>
      <c r="P117" s="15"/>
      <c r="Q117" s="15"/>
      <c r="R117" s="15"/>
      <c r="S117" s="15"/>
      <c r="T117" s="15"/>
      <c r="U117" s="11"/>
    </row>
    <row r="118" spans="2:21">
      <c r="B118" s="13"/>
      <c r="C118" s="11"/>
      <c r="D118" s="13"/>
      <c r="E118" s="13"/>
      <c r="F118" s="13"/>
      <c r="G118" s="15"/>
      <c r="H118" s="15"/>
      <c r="I118" s="15"/>
      <c r="J118" s="15"/>
      <c r="K118" s="15"/>
      <c r="L118" s="11"/>
      <c r="P118" s="15"/>
      <c r="Q118" s="15"/>
      <c r="R118" s="15"/>
      <c r="S118" s="15"/>
      <c r="T118" s="15"/>
      <c r="U118" s="11"/>
    </row>
    <row r="119" spans="2:21">
      <c r="B119" s="12"/>
      <c r="C119" s="11"/>
      <c r="G119" s="15"/>
      <c r="H119" s="15"/>
      <c r="I119" s="15"/>
      <c r="J119" s="15"/>
      <c r="K119" s="15"/>
      <c r="L119" s="11"/>
      <c r="P119" s="15"/>
      <c r="Q119" s="15"/>
      <c r="R119" s="15"/>
      <c r="S119" s="15"/>
      <c r="T119" s="15"/>
      <c r="U119" s="11"/>
    </row>
    <row r="120" spans="2:21">
      <c r="B120" s="12"/>
      <c r="C120" s="11"/>
      <c r="G120" s="15"/>
      <c r="H120" s="15"/>
      <c r="I120" s="15"/>
      <c r="J120" s="15"/>
      <c r="K120" s="15"/>
      <c r="L120" s="11"/>
      <c r="P120" s="21"/>
      <c r="Q120" s="21"/>
      <c r="R120" s="21"/>
      <c r="S120" s="21"/>
      <c r="T120" s="21"/>
      <c r="U120" s="11"/>
    </row>
    <row r="121" spans="2:21">
      <c r="B121" s="15"/>
      <c r="C121" s="11"/>
      <c r="G121" s="15"/>
      <c r="H121" s="15"/>
      <c r="I121" s="15"/>
      <c r="J121" s="15"/>
      <c r="K121" s="15"/>
      <c r="L121" s="11"/>
      <c r="P121" s="15"/>
      <c r="Q121" s="15"/>
      <c r="R121" s="15"/>
      <c r="S121" s="15"/>
      <c r="T121" s="15"/>
      <c r="U121" s="11"/>
    </row>
    <row r="122" spans="2:21">
      <c r="B122" s="15"/>
      <c r="C122" s="11"/>
      <c r="G122" s="15"/>
      <c r="H122" s="15"/>
      <c r="I122" s="15"/>
      <c r="J122" s="15"/>
      <c r="K122" s="15"/>
      <c r="L122" s="11"/>
      <c r="P122" s="21"/>
      <c r="Q122" s="21"/>
      <c r="R122" s="21"/>
      <c r="S122" s="21"/>
      <c r="T122" s="21"/>
      <c r="U122" s="11"/>
    </row>
    <row r="123" spans="2:21">
      <c r="B123" s="12"/>
      <c r="C123" s="11"/>
      <c r="G123" s="15"/>
      <c r="H123" s="15"/>
      <c r="I123" s="15"/>
      <c r="J123" s="15"/>
      <c r="K123" s="15"/>
      <c r="L123" s="11"/>
      <c r="P123" s="15"/>
      <c r="Q123" s="15"/>
      <c r="R123" s="15"/>
      <c r="S123" s="15"/>
      <c r="T123" s="15"/>
      <c r="U123" s="11"/>
    </row>
    <row r="124" spans="2:21">
      <c r="B124" s="12"/>
      <c r="C124" s="11"/>
      <c r="G124" s="15"/>
      <c r="H124" s="15"/>
      <c r="I124" s="15"/>
      <c r="J124" s="15"/>
      <c r="K124" s="15"/>
      <c r="L124" s="11"/>
      <c r="P124" s="21"/>
      <c r="Q124" s="21"/>
      <c r="R124" s="21"/>
      <c r="S124" s="21"/>
      <c r="T124" s="21"/>
      <c r="U124" s="11"/>
    </row>
    <row r="126" spans="2:21">
      <c r="B126" s="11"/>
      <c r="C126" s="11"/>
      <c r="J126" s="11"/>
      <c r="K126" s="11"/>
      <c r="L126" s="11"/>
      <c r="S126" s="21"/>
      <c r="T126" s="21"/>
      <c r="U126" s="11"/>
    </row>
  </sheetData>
  <mergeCells count="14">
    <mergeCell ref="B114:C114"/>
    <mergeCell ref="G114:J114"/>
    <mergeCell ref="A1:AA1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AA3:AC3"/>
    <mergeCell ref="X3:Z3"/>
  </mergeCells>
  <pageMargins left="0.7" right="0.7" top="0.75" bottom="0.75" header="0.3" footer="0.3"/>
  <pageSetup paperSize="5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58"/>
  <sheetViews>
    <sheetView topLeftCell="A79" zoomScaleSheetLayoutView="100" workbookViewId="0">
      <selection activeCell="T104" sqref="T104"/>
    </sheetView>
  </sheetViews>
  <sheetFormatPr defaultRowHeight="12.75"/>
  <cols>
    <col min="1" max="1" width="3.85546875" style="33" customWidth="1"/>
    <col min="2" max="2" width="21.7109375" style="7" customWidth="1"/>
    <col min="3" max="3" width="4.7109375" style="7" customWidth="1"/>
    <col min="4" max="4" width="5" style="7" customWidth="1"/>
    <col min="5" max="5" width="5.42578125" style="7" customWidth="1"/>
    <col min="6" max="6" width="4.5703125" style="7" customWidth="1"/>
    <col min="7" max="7" width="5.140625" style="7" customWidth="1"/>
    <col min="8" max="8" width="5.7109375" style="7" customWidth="1"/>
    <col min="9" max="9" width="4.28515625" style="7" customWidth="1"/>
    <col min="10" max="10" width="5.140625" style="7" customWidth="1"/>
    <col min="11" max="11" width="5.85546875" style="7" customWidth="1"/>
    <col min="12" max="12" width="4.5703125" style="7" customWidth="1"/>
    <col min="13" max="13" width="5.140625" style="7" customWidth="1"/>
    <col min="14" max="14" width="5.85546875" style="7" customWidth="1"/>
    <col min="15" max="15" width="4.42578125" style="7" customWidth="1"/>
    <col min="16" max="16" width="5" style="7" customWidth="1"/>
    <col min="17" max="17" width="5.42578125" style="7" customWidth="1"/>
    <col min="18" max="18" width="4.42578125" style="7" customWidth="1"/>
    <col min="19" max="19" width="5" style="7" customWidth="1"/>
    <col min="20" max="20" width="5.5703125" style="7" customWidth="1"/>
    <col min="21" max="21" width="4.7109375" style="7" customWidth="1"/>
    <col min="22" max="22" width="5" style="7" customWidth="1"/>
    <col min="23" max="23" width="5.28515625" style="7" customWidth="1"/>
    <col min="24" max="24" width="4.7109375" style="7" customWidth="1"/>
    <col min="25" max="25" width="5.28515625" style="7" customWidth="1"/>
    <col min="26" max="26" width="5" style="7" customWidth="1"/>
    <col min="27" max="27" width="4.5703125" style="7" bestFit="1" customWidth="1"/>
    <col min="28" max="28" width="5.28515625" style="7" bestFit="1" customWidth="1"/>
    <col min="29" max="29" width="5.140625" style="7" bestFit="1" customWidth="1"/>
    <col min="30" max="16384" width="9.140625" style="7"/>
  </cols>
  <sheetData>
    <row r="1" spans="1:29"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4"/>
      <c r="S1" s="34"/>
      <c r="T1" s="34"/>
      <c r="U1" s="34"/>
      <c r="V1" s="34"/>
      <c r="W1" s="34"/>
      <c r="X1" s="34"/>
      <c r="Y1" s="34"/>
    </row>
    <row r="2" spans="1:29" ht="14.25">
      <c r="A2" s="204" t="s">
        <v>171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29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4"/>
      <c r="S3" s="34"/>
      <c r="T3" s="34"/>
      <c r="U3" s="34"/>
      <c r="V3" s="34"/>
      <c r="W3" s="34"/>
      <c r="X3" s="34"/>
      <c r="Y3" s="34"/>
    </row>
    <row r="4" spans="1:29">
      <c r="A4" s="172" t="s">
        <v>12</v>
      </c>
      <c r="B4" s="172" t="s">
        <v>52</v>
      </c>
      <c r="C4" s="206" t="s">
        <v>53</v>
      </c>
      <c r="D4" s="206"/>
      <c r="E4" s="206"/>
      <c r="F4" s="206" t="s">
        <v>55</v>
      </c>
      <c r="G4" s="206"/>
      <c r="H4" s="206"/>
      <c r="I4" s="206" t="s">
        <v>56</v>
      </c>
      <c r="J4" s="206"/>
      <c r="K4" s="206"/>
      <c r="L4" s="206" t="s">
        <v>57</v>
      </c>
      <c r="M4" s="206"/>
      <c r="N4" s="206"/>
      <c r="O4" s="206" t="s">
        <v>58</v>
      </c>
      <c r="P4" s="206"/>
      <c r="Q4" s="206"/>
      <c r="R4" s="206" t="s">
        <v>28</v>
      </c>
      <c r="S4" s="206"/>
      <c r="T4" s="206"/>
      <c r="U4" s="206" t="s">
        <v>59</v>
      </c>
      <c r="V4" s="206"/>
      <c r="W4" s="206"/>
      <c r="X4" s="206" t="s">
        <v>110</v>
      </c>
      <c r="Y4" s="206"/>
      <c r="Z4" s="206"/>
      <c r="AA4" s="172" t="s">
        <v>63</v>
      </c>
      <c r="AB4" s="172"/>
      <c r="AC4" s="172"/>
    </row>
    <row r="5" spans="1:29">
      <c r="A5" s="172"/>
      <c r="B5" s="172"/>
      <c r="C5" s="9" t="s">
        <v>64</v>
      </c>
      <c r="D5" s="9" t="s">
        <v>65</v>
      </c>
      <c r="E5" s="9" t="s">
        <v>54</v>
      </c>
      <c r="F5" s="9" t="s">
        <v>64</v>
      </c>
      <c r="G5" s="9" t="s">
        <v>65</v>
      </c>
      <c r="H5" s="9" t="s">
        <v>54</v>
      </c>
      <c r="I5" s="9" t="s">
        <v>64</v>
      </c>
      <c r="J5" s="9" t="s">
        <v>65</v>
      </c>
      <c r="K5" s="9" t="s">
        <v>54</v>
      </c>
      <c r="L5" s="9" t="s">
        <v>64</v>
      </c>
      <c r="M5" s="9" t="s">
        <v>65</v>
      </c>
      <c r="N5" s="9" t="s">
        <v>54</v>
      </c>
      <c r="O5" s="9" t="s">
        <v>64</v>
      </c>
      <c r="P5" s="9" t="s">
        <v>65</v>
      </c>
      <c r="Q5" s="9" t="s">
        <v>54</v>
      </c>
      <c r="R5" s="9" t="s">
        <v>64</v>
      </c>
      <c r="S5" s="9" t="s">
        <v>65</v>
      </c>
      <c r="T5" s="9" t="s">
        <v>54</v>
      </c>
      <c r="U5" s="9" t="s">
        <v>64</v>
      </c>
      <c r="V5" s="9" t="s">
        <v>65</v>
      </c>
      <c r="W5" s="9" t="s">
        <v>54</v>
      </c>
      <c r="X5" s="9" t="s">
        <v>64</v>
      </c>
      <c r="Y5" s="9" t="s">
        <v>65</v>
      </c>
      <c r="Z5" s="9" t="s">
        <v>54</v>
      </c>
      <c r="AA5" s="9" t="s">
        <v>64</v>
      </c>
      <c r="AB5" s="9" t="s">
        <v>65</v>
      </c>
      <c r="AC5" s="9" t="s">
        <v>54</v>
      </c>
    </row>
    <row r="6" spans="1:29">
      <c r="A6" s="10">
        <v>1</v>
      </c>
      <c r="B6" s="8" t="s">
        <v>2</v>
      </c>
      <c r="C6" s="10">
        <v>0</v>
      </c>
      <c r="D6" s="10">
        <v>0</v>
      </c>
      <c r="E6" s="10">
        <f>SUM(C6:D6)</f>
        <v>0</v>
      </c>
      <c r="F6" s="10">
        <v>0</v>
      </c>
      <c r="G6" s="10">
        <v>0</v>
      </c>
      <c r="H6" s="10">
        <f>SUM(F6:G6)</f>
        <v>0</v>
      </c>
      <c r="I6" s="10">
        <v>0</v>
      </c>
      <c r="J6" s="10">
        <v>0</v>
      </c>
      <c r="K6" s="10">
        <f t="shared" ref="K6:K14" si="0">SUM(I6:J6)</f>
        <v>0</v>
      </c>
      <c r="L6" s="10">
        <v>0</v>
      </c>
      <c r="M6" s="10">
        <v>0</v>
      </c>
      <c r="N6" s="10">
        <f t="shared" ref="N6:N14" si="1">SUM(L6:M6)</f>
        <v>0</v>
      </c>
      <c r="O6" s="10">
        <v>0</v>
      </c>
      <c r="P6" s="10">
        <v>0</v>
      </c>
      <c r="Q6" s="10">
        <f t="shared" ref="Q6:Q14" si="2">SUM(O6:P6)</f>
        <v>0</v>
      </c>
      <c r="R6" s="10">
        <v>0</v>
      </c>
      <c r="S6" s="10">
        <v>0</v>
      </c>
      <c r="T6" s="10">
        <f t="shared" ref="T6:T14" si="3">SUM(R6:S6)</f>
        <v>0</v>
      </c>
      <c r="U6" s="10">
        <v>0</v>
      </c>
      <c r="V6" s="10">
        <v>0</v>
      </c>
      <c r="W6" s="10">
        <f t="shared" ref="W6:W14" si="4">SUM(U6:V6)</f>
        <v>0</v>
      </c>
      <c r="X6" s="10">
        <v>0</v>
      </c>
      <c r="Y6" s="10">
        <v>0</v>
      </c>
      <c r="Z6" s="10">
        <f t="shared" ref="Z6:Z14" si="5">SUM(X6:Y6)</f>
        <v>0</v>
      </c>
      <c r="AA6" s="10">
        <f>SUM(C6+F6+I6+L6+O6+R6+U6+X6)</f>
        <v>0</v>
      </c>
      <c r="AB6" s="10">
        <f>SUM(D6+G6+J6+M6+P6+S6+V6+Y6)</f>
        <v>0</v>
      </c>
      <c r="AC6" s="111">
        <f>SUM(AA6:AB6)</f>
        <v>0</v>
      </c>
    </row>
    <row r="7" spans="1:29">
      <c r="A7" s="10">
        <v>2</v>
      </c>
      <c r="B7" s="8" t="s">
        <v>3</v>
      </c>
      <c r="C7" s="10">
        <v>0</v>
      </c>
      <c r="D7" s="10">
        <v>0</v>
      </c>
      <c r="E7" s="10">
        <f t="shared" ref="E7:E14" si="6">SUM(C7:D7)</f>
        <v>0</v>
      </c>
      <c r="F7" s="10">
        <v>0</v>
      </c>
      <c r="G7" s="10">
        <v>0</v>
      </c>
      <c r="H7" s="10">
        <f t="shared" ref="H7:H14" si="7">SUM(F7:G7)</f>
        <v>0</v>
      </c>
      <c r="I7" s="10">
        <v>0</v>
      </c>
      <c r="J7" s="10">
        <v>0</v>
      </c>
      <c r="K7" s="10">
        <f t="shared" si="0"/>
        <v>0</v>
      </c>
      <c r="L7" s="10">
        <v>0</v>
      </c>
      <c r="M7" s="10">
        <v>0</v>
      </c>
      <c r="N7" s="10">
        <f t="shared" si="1"/>
        <v>0</v>
      </c>
      <c r="O7" s="10">
        <v>0</v>
      </c>
      <c r="P7" s="10">
        <v>0</v>
      </c>
      <c r="Q7" s="10">
        <f t="shared" si="2"/>
        <v>0</v>
      </c>
      <c r="R7" s="10">
        <v>0</v>
      </c>
      <c r="S7" s="10">
        <v>0</v>
      </c>
      <c r="T7" s="10">
        <f t="shared" si="3"/>
        <v>0</v>
      </c>
      <c r="U7" s="10">
        <v>0</v>
      </c>
      <c r="V7" s="10">
        <v>0</v>
      </c>
      <c r="W7" s="10">
        <f t="shared" si="4"/>
        <v>0</v>
      </c>
      <c r="X7" s="10">
        <v>0</v>
      </c>
      <c r="Y7" s="10">
        <v>0</v>
      </c>
      <c r="Z7" s="10">
        <f t="shared" si="5"/>
        <v>0</v>
      </c>
      <c r="AA7" s="10">
        <f t="shared" ref="AA7:AB14" si="8">SUM(C7+F7+I7+L7+O7+R7+U7+X7)</f>
        <v>0</v>
      </c>
      <c r="AB7" s="10">
        <f t="shared" si="8"/>
        <v>0</v>
      </c>
      <c r="AC7" s="111">
        <f t="shared" ref="AC7:AC14" si="9">SUM(AA7:AB7)</f>
        <v>0</v>
      </c>
    </row>
    <row r="8" spans="1:29">
      <c r="A8" s="10">
        <v>3</v>
      </c>
      <c r="B8" s="8" t="s">
        <v>60</v>
      </c>
      <c r="C8" s="10">
        <v>0</v>
      </c>
      <c r="D8" s="10">
        <v>0</v>
      </c>
      <c r="E8" s="10">
        <f t="shared" si="6"/>
        <v>0</v>
      </c>
      <c r="F8" s="10">
        <v>0</v>
      </c>
      <c r="G8" s="10">
        <v>0</v>
      </c>
      <c r="H8" s="10">
        <f t="shared" si="7"/>
        <v>0</v>
      </c>
      <c r="I8" s="10">
        <v>0</v>
      </c>
      <c r="J8" s="10">
        <v>0</v>
      </c>
      <c r="K8" s="10">
        <f t="shared" si="0"/>
        <v>0</v>
      </c>
      <c r="L8" s="10">
        <v>0</v>
      </c>
      <c r="M8" s="10">
        <v>0</v>
      </c>
      <c r="N8" s="10">
        <f t="shared" si="1"/>
        <v>0</v>
      </c>
      <c r="O8" s="10">
        <v>0</v>
      </c>
      <c r="P8" s="10">
        <v>0</v>
      </c>
      <c r="Q8" s="10">
        <f t="shared" si="2"/>
        <v>0</v>
      </c>
      <c r="R8" s="10">
        <v>0</v>
      </c>
      <c r="S8" s="10">
        <v>0</v>
      </c>
      <c r="T8" s="10">
        <f t="shared" si="3"/>
        <v>0</v>
      </c>
      <c r="U8" s="10">
        <v>0</v>
      </c>
      <c r="V8" s="10">
        <v>0</v>
      </c>
      <c r="W8" s="10">
        <f t="shared" si="4"/>
        <v>0</v>
      </c>
      <c r="X8" s="10">
        <v>0</v>
      </c>
      <c r="Y8" s="10">
        <v>0</v>
      </c>
      <c r="Z8" s="10">
        <f t="shared" si="5"/>
        <v>0</v>
      </c>
      <c r="AA8" s="10">
        <f t="shared" si="8"/>
        <v>0</v>
      </c>
      <c r="AB8" s="10">
        <f t="shared" si="8"/>
        <v>0</v>
      </c>
      <c r="AC8" s="111">
        <f t="shared" si="9"/>
        <v>0</v>
      </c>
    </row>
    <row r="9" spans="1:29">
      <c r="A9" s="10">
        <v>4</v>
      </c>
      <c r="B9" s="8" t="s">
        <v>5</v>
      </c>
      <c r="C9" s="10">
        <v>0</v>
      </c>
      <c r="D9" s="10">
        <v>0</v>
      </c>
      <c r="E9" s="10">
        <f t="shared" si="6"/>
        <v>0</v>
      </c>
      <c r="F9" s="10">
        <v>0</v>
      </c>
      <c r="G9" s="10">
        <v>0</v>
      </c>
      <c r="H9" s="10">
        <f t="shared" si="7"/>
        <v>0</v>
      </c>
      <c r="I9" s="10">
        <v>0</v>
      </c>
      <c r="J9" s="10">
        <v>0</v>
      </c>
      <c r="K9" s="10">
        <f t="shared" si="0"/>
        <v>0</v>
      </c>
      <c r="L9" s="10">
        <v>0</v>
      </c>
      <c r="M9" s="10">
        <v>0</v>
      </c>
      <c r="N9" s="10">
        <f t="shared" si="1"/>
        <v>0</v>
      </c>
      <c r="O9" s="10">
        <v>0</v>
      </c>
      <c r="P9" s="10">
        <v>0</v>
      </c>
      <c r="Q9" s="10">
        <f t="shared" si="2"/>
        <v>0</v>
      </c>
      <c r="R9" s="10">
        <v>0</v>
      </c>
      <c r="S9" s="10">
        <v>0</v>
      </c>
      <c r="T9" s="10">
        <f t="shared" si="3"/>
        <v>0</v>
      </c>
      <c r="U9" s="10">
        <v>0</v>
      </c>
      <c r="V9" s="10">
        <v>0</v>
      </c>
      <c r="W9" s="10">
        <f t="shared" si="4"/>
        <v>0</v>
      </c>
      <c r="X9" s="10">
        <v>0</v>
      </c>
      <c r="Y9" s="10">
        <v>0</v>
      </c>
      <c r="Z9" s="10">
        <f t="shared" si="5"/>
        <v>0</v>
      </c>
      <c r="AA9" s="10">
        <f t="shared" si="8"/>
        <v>0</v>
      </c>
      <c r="AB9" s="10">
        <f t="shared" si="8"/>
        <v>0</v>
      </c>
      <c r="AC9" s="111">
        <f t="shared" si="9"/>
        <v>0</v>
      </c>
    </row>
    <row r="10" spans="1:29">
      <c r="A10" s="10">
        <v>5</v>
      </c>
      <c r="B10" s="8" t="s">
        <v>6</v>
      </c>
      <c r="C10" s="10">
        <v>0</v>
      </c>
      <c r="D10" s="10">
        <v>0</v>
      </c>
      <c r="E10" s="10">
        <f t="shared" si="6"/>
        <v>0</v>
      </c>
      <c r="F10" s="10">
        <v>0</v>
      </c>
      <c r="G10" s="10">
        <v>0</v>
      </c>
      <c r="H10" s="10">
        <f t="shared" si="7"/>
        <v>0</v>
      </c>
      <c r="I10" s="10">
        <v>0</v>
      </c>
      <c r="J10" s="10">
        <v>0</v>
      </c>
      <c r="K10" s="10">
        <f t="shared" si="0"/>
        <v>0</v>
      </c>
      <c r="L10" s="10">
        <v>0</v>
      </c>
      <c r="M10" s="10">
        <v>0</v>
      </c>
      <c r="N10" s="10">
        <f t="shared" si="1"/>
        <v>0</v>
      </c>
      <c r="O10" s="10">
        <v>0</v>
      </c>
      <c r="P10" s="10">
        <v>0</v>
      </c>
      <c r="Q10" s="10">
        <f t="shared" si="2"/>
        <v>0</v>
      </c>
      <c r="R10" s="10">
        <v>0</v>
      </c>
      <c r="S10" s="10">
        <v>0</v>
      </c>
      <c r="T10" s="10">
        <f t="shared" si="3"/>
        <v>0</v>
      </c>
      <c r="U10" s="10">
        <v>0</v>
      </c>
      <c r="V10" s="10">
        <v>0</v>
      </c>
      <c r="W10" s="10">
        <f t="shared" si="4"/>
        <v>0</v>
      </c>
      <c r="X10" s="10">
        <v>0</v>
      </c>
      <c r="Y10" s="10">
        <v>0</v>
      </c>
      <c r="Z10" s="10">
        <f t="shared" si="5"/>
        <v>0</v>
      </c>
      <c r="AA10" s="10">
        <f t="shared" si="8"/>
        <v>0</v>
      </c>
      <c r="AB10" s="10">
        <f t="shared" si="8"/>
        <v>0</v>
      </c>
      <c r="AC10" s="111">
        <f t="shared" si="9"/>
        <v>0</v>
      </c>
    </row>
    <row r="11" spans="1:29">
      <c r="A11" s="10">
        <v>6</v>
      </c>
      <c r="B11" s="8" t="s">
        <v>61</v>
      </c>
      <c r="C11" s="10">
        <v>0</v>
      </c>
      <c r="D11" s="10">
        <v>0</v>
      </c>
      <c r="E11" s="10">
        <f t="shared" si="6"/>
        <v>0</v>
      </c>
      <c r="F11" s="10">
        <v>0</v>
      </c>
      <c r="G11" s="10">
        <v>0</v>
      </c>
      <c r="H11" s="10">
        <f t="shared" si="7"/>
        <v>0</v>
      </c>
      <c r="I11" s="10">
        <v>0</v>
      </c>
      <c r="J11" s="10">
        <v>0</v>
      </c>
      <c r="K11" s="10">
        <f t="shared" si="0"/>
        <v>0</v>
      </c>
      <c r="L11" s="10">
        <v>0</v>
      </c>
      <c r="M11" s="10">
        <v>0</v>
      </c>
      <c r="N11" s="10">
        <f t="shared" si="1"/>
        <v>0</v>
      </c>
      <c r="O11" s="10">
        <v>0</v>
      </c>
      <c r="P11" s="10">
        <v>0</v>
      </c>
      <c r="Q11" s="10">
        <f t="shared" si="2"/>
        <v>0</v>
      </c>
      <c r="R11" s="10">
        <v>0</v>
      </c>
      <c r="S11" s="10">
        <v>0</v>
      </c>
      <c r="T11" s="10">
        <f t="shared" si="3"/>
        <v>0</v>
      </c>
      <c r="U11" s="10">
        <v>0</v>
      </c>
      <c r="V11" s="10">
        <v>0</v>
      </c>
      <c r="W11" s="10">
        <f t="shared" si="4"/>
        <v>0</v>
      </c>
      <c r="X11" s="10">
        <v>0</v>
      </c>
      <c r="Y11" s="10">
        <v>0</v>
      </c>
      <c r="Z11" s="10">
        <f t="shared" si="5"/>
        <v>0</v>
      </c>
      <c r="AA11" s="10">
        <f t="shared" si="8"/>
        <v>0</v>
      </c>
      <c r="AB11" s="10">
        <f t="shared" si="8"/>
        <v>0</v>
      </c>
      <c r="AC11" s="111">
        <f t="shared" si="9"/>
        <v>0</v>
      </c>
    </row>
    <row r="12" spans="1:29">
      <c r="A12" s="10">
        <v>7</v>
      </c>
      <c r="B12" s="8" t="s">
        <v>62</v>
      </c>
      <c r="C12" s="10">
        <v>0</v>
      </c>
      <c r="D12" s="10">
        <v>0</v>
      </c>
      <c r="E12" s="10">
        <f t="shared" si="6"/>
        <v>0</v>
      </c>
      <c r="F12" s="10">
        <v>0</v>
      </c>
      <c r="G12" s="10">
        <v>0</v>
      </c>
      <c r="H12" s="10">
        <f t="shared" si="7"/>
        <v>0</v>
      </c>
      <c r="I12" s="10">
        <v>0</v>
      </c>
      <c r="J12" s="10">
        <v>0</v>
      </c>
      <c r="K12" s="10">
        <f t="shared" si="0"/>
        <v>0</v>
      </c>
      <c r="L12" s="10">
        <v>0</v>
      </c>
      <c r="M12" s="10">
        <v>0</v>
      </c>
      <c r="N12" s="10">
        <f t="shared" si="1"/>
        <v>0</v>
      </c>
      <c r="O12" s="10">
        <v>0</v>
      </c>
      <c r="P12" s="10">
        <v>0</v>
      </c>
      <c r="Q12" s="10">
        <f t="shared" si="2"/>
        <v>0</v>
      </c>
      <c r="R12" s="10">
        <v>0</v>
      </c>
      <c r="S12" s="10">
        <v>0</v>
      </c>
      <c r="T12" s="10">
        <f t="shared" si="3"/>
        <v>0</v>
      </c>
      <c r="U12" s="10">
        <v>0</v>
      </c>
      <c r="V12" s="10">
        <v>0</v>
      </c>
      <c r="W12" s="10">
        <f t="shared" si="4"/>
        <v>0</v>
      </c>
      <c r="X12" s="10">
        <v>0</v>
      </c>
      <c r="Y12" s="10">
        <v>0</v>
      </c>
      <c r="Z12" s="10">
        <f t="shared" si="5"/>
        <v>0</v>
      </c>
      <c r="AA12" s="10">
        <f t="shared" si="8"/>
        <v>0</v>
      </c>
      <c r="AB12" s="10">
        <f t="shared" si="8"/>
        <v>0</v>
      </c>
      <c r="AC12" s="111">
        <f t="shared" si="9"/>
        <v>0</v>
      </c>
    </row>
    <row r="13" spans="1:29">
      <c r="A13" s="10">
        <v>8</v>
      </c>
      <c r="B13" s="8" t="s">
        <v>9</v>
      </c>
      <c r="C13" s="10">
        <v>0</v>
      </c>
      <c r="D13" s="10">
        <v>0</v>
      </c>
      <c r="E13" s="10">
        <f t="shared" si="6"/>
        <v>0</v>
      </c>
      <c r="F13" s="10">
        <v>0</v>
      </c>
      <c r="G13" s="10">
        <v>0</v>
      </c>
      <c r="H13" s="10">
        <f t="shared" si="7"/>
        <v>0</v>
      </c>
      <c r="I13" s="10">
        <v>0</v>
      </c>
      <c r="J13" s="10">
        <v>0</v>
      </c>
      <c r="K13" s="10">
        <f t="shared" si="0"/>
        <v>0</v>
      </c>
      <c r="L13" s="10">
        <v>0</v>
      </c>
      <c r="M13" s="10">
        <v>0</v>
      </c>
      <c r="N13" s="10">
        <f t="shared" si="1"/>
        <v>0</v>
      </c>
      <c r="O13" s="10">
        <v>0</v>
      </c>
      <c r="P13" s="10">
        <v>0</v>
      </c>
      <c r="Q13" s="10">
        <f t="shared" si="2"/>
        <v>0</v>
      </c>
      <c r="R13" s="10">
        <v>0</v>
      </c>
      <c r="S13" s="10">
        <v>0</v>
      </c>
      <c r="T13" s="10">
        <f t="shared" si="3"/>
        <v>0</v>
      </c>
      <c r="U13" s="10">
        <v>0</v>
      </c>
      <c r="V13" s="10">
        <v>0</v>
      </c>
      <c r="W13" s="10">
        <f t="shared" si="4"/>
        <v>0</v>
      </c>
      <c r="X13" s="10">
        <v>0</v>
      </c>
      <c r="Y13" s="10">
        <v>0</v>
      </c>
      <c r="Z13" s="10">
        <f t="shared" si="5"/>
        <v>0</v>
      </c>
      <c r="AA13" s="10">
        <f t="shared" si="8"/>
        <v>0</v>
      </c>
      <c r="AB13" s="10">
        <f t="shared" si="8"/>
        <v>0</v>
      </c>
      <c r="AC13" s="111">
        <f t="shared" si="9"/>
        <v>0</v>
      </c>
    </row>
    <row r="14" spans="1:29">
      <c r="A14" s="10">
        <v>9</v>
      </c>
      <c r="B14" s="8" t="s">
        <v>10</v>
      </c>
      <c r="C14" s="10">
        <v>0</v>
      </c>
      <c r="D14" s="10">
        <v>0</v>
      </c>
      <c r="E14" s="10">
        <f t="shared" si="6"/>
        <v>0</v>
      </c>
      <c r="F14" s="10">
        <v>0</v>
      </c>
      <c r="G14" s="10">
        <v>0</v>
      </c>
      <c r="H14" s="10">
        <f t="shared" si="7"/>
        <v>0</v>
      </c>
      <c r="I14" s="10">
        <v>0</v>
      </c>
      <c r="J14" s="10">
        <v>0</v>
      </c>
      <c r="K14" s="10">
        <f t="shared" si="0"/>
        <v>0</v>
      </c>
      <c r="L14" s="10">
        <v>0</v>
      </c>
      <c r="M14" s="10">
        <v>0</v>
      </c>
      <c r="N14" s="10">
        <f t="shared" si="1"/>
        <v>0</v>
      </c>
      <c r="O14" s="10">
        <v>0</v>
      </c>
      <c r="P14" s="10">
        <v>0</v>
      </c>
      <c r="Q14" s="10">
        <f t="shared" si="2"/>
        <v>0</v>
      </c>
      <c r="R14" s="10">
        <v>0</v>
      </c>
      <c r="S14" s="10">
        <v>0</v>
      </c>
      <c r="T14" s="10">
        <f t="shared" si="3"/>
        <v>0</v>
      </c>
      <c r="U14" s="10">
        <v>0</v>
      </c>
      <c r="V14" s="10">
        <v>0</v>
      </c>
      <c r="W14" s="10">
        <f t="shared" si="4"/>
        <v>0</v>
      </c>
      <c r="X14" s="10">
        <v>0</v>
      </c>
      <c r="Y14" s="10">
        <v>0</v>
      </c>
      <c r="Z14" s="10">
        <f t="shared" si="5"/>
        <v>0</v>
      </c>
      <c r="AA14" s="10">
        <f t="shared" si="8"/>
        <v>0</v>
      </c>
      <c r="AB14" s="10">
        <f t="shared" si="8"/>
        <v>0</v>
      </c>
      <c r="AC14" s="111">
        <f t="shared" si="9"/>
        <v>0</v>
      </c>
    </row>
    <row r="15" spans="1:29">
      <c r="A15" s="10"/>
      <c r="B15" s="9" t="s">
        <v>38</v>
      </c>
      <c r="C15" s="10"/>
      <c r="D15" s="10"/>
      <c r="E15" s="35">
        <f>SUM(E6:E14)</f>
        <v>0</v>
      </c>
      <c r="F15" s="35"/>
      <c r="G15" s="35"/>
      <c r="H15" s="35">
        <f t="shared" ref="H15" si="10">SUM(H6:H14)</f>
        <v>0</v>
      </c>
      <c r="I15" s="35"/>
      <c r="J15" s="35"/>
      <c r="K15" s="35">
        <f t="shared" ref="K15" si="11">SUM(K6:K14)</f>
        <v>0</v>
      </c>
      <c r="L15" s="35"/>
      <c r="M15" s="35"/>
      <c r="N15" s="35">
        <f t="shared" ref="N15" si="12">SUM(N6:N14)</f>
        <v>0</v>
      </c>
      <c r="O15" s="35"/>
      <c r="P15" s="35"/>
      <c r="Q15" s="35">
        <f t="shared" ref="Q15" si="13">SUM(Q6:Q14)</f>
        <v>0</v>
      </c>
      <c r="R15" s="35"/>
      <c r="S15" s="35"/>
      <c r="T15" s="35">
        <f t="shared" ref="T15" si="14">SUM(T6:T14)</f>
        <v>0</v>
      </c>
      <c r="U15" s="35"/>
      <c r="V15" s="35"/>
      <c r="W15" s="35">
        <f t="shared" ref="W15" si="15">SUM(W6:W14)</f>
        <v>0</v>
      </c>
      <c r="X15" s="111"/>
      <c r="Y15" s="111"/>
      <c r="Z15" s="111">
        <f t="shared" ref="Z15" si="16">SUM(Z6:Z14)</f>
        <v>0</v>
      </c>
      <c r="AA15" s="111"/>
      <c r="AB15" s="111"/>
      <c r="AC15" s="111">
        <f>SUM(AC6:AC14)</f>
        <v>0</v>
      </c>
    </row>
    <row r="16" spans="1:29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4"/>
      <c r="S16" s="34"/>
      <c r="T16" s="34"/>
      <c r="U16" s="34"/>
      <c r="V16" s="34"/>
      <c r="W16" s="34"/>
      <c r="X16" s="34"/>
      <c r="Y16" s="34"/>
      <c r="AA16" s="17"/>
    </row>
    <row r="17" spans="1:29" ht="14.25">
      <c r="A17" s="204" t="s">
        <v>172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</row>
    <row r="18" spans="1:29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34"/>
      <c r="S18" s="34"/>
      <c r="T18" s="34"/>
      <c r="U18" s="34"/>
      <c r="V18" s="34"/>
      <c r="W18" s="34"/>
      <c r="X18" s="34"/>
      <c r="Y18" s="34"/>
    </row>
    <row r="19" spans="1:29">
      <c r="A19" s="172" t="s">
        <v>12</v>
      </c>
      <c r="B19" s="172" t="s">
        <v>52</v>
      </c>
      <c r="C19" s="206" t="s">
        <v>53</v>
      </c>
      <c r="D19" s="206"/>
      <c r="E19" s="206"/>
      <c r="F19" s="206" t="s">
        <v>55</v>
      </c>
      <c r="G19" s="206"/>
      <c r="H19" s="206"/>
      <c r="I19" s="206" t="s">
        <v>56</v>
      </c>
      <c r="J19" s="206"/>
      <c r="K19" s="206"/>
      <c r="L19" s="206" t="s">
        <v>57</v>
      </c>
      <c r="M19" s="206"/>
      <c r="N19" s="206"/>
      <c r="O19" s="206" t="s">
        <v>58</v>
      </c>
      <c r="P19" s="206"/>
      <c r="Q19" s="206"/>
      <c r="R19" s="206" t="s">
        <v>28</v>
      </c>
      <c r="S19" s="206"/>
      <c r="T19" s="206"/>
      <c r="U19" s="206" t="s">
        <v>59</v>
      </c>
      <c r="V19" s="206"/>
      <c r="W19" s="206"/>
      <c r="X19" s="206" t="s">
        <v>110</v>
      </c>
      <c r="Y19" s="206"/>
      <c r="Z19" s="206"/>
      <c r="AA19" s="172" t="s">
        <v>63</v>
      </c>
      <c r="AB19" s="172"/>
      <c r="AC19" s="172"/>
    </row>
    <row r="20" spans="1:29">
      <c r="A20" s="172"/>
      <c r="B20" s="172"/>
      <c r="C20" s="9" t="s">
        <v>64</v>
      </c>
      <c r="D20" s="9" t="s">
        <v>65</v>
      </c>
      <c r="E20" s="9" t="s">
        <v>54</v>
      </c>
      <c r="F20" s="9" t="s">
        <v>64</v>
      </c>
      <c r="G20" s="9" t="s">
        <v>65</v>
      </c>
      <c r="H20" s="9" t="s">
        <v>54</v>
      </c>
      <c r="I20" s="9" t="s">
        <v>64</v>
      </c>
      <c r="J20" s="9" t="s">
        <v>65</v>
      </c>
      <c r="K20" s="9" t="s">
        <v>54</v>
      </c>
      <c r="L20" s="9" t="s">
        <v>64</v>
      </c>
      <c r="M20" s="9" t="s">
        <v>65</v>
      </c>
      <c r="N20" s="9" t="s">
        <v>54</v>
      </c>
      <c r="O20" s="9" t="s">
        <v>64</v>
      </c>
      <c r="P20" s="9" t="s">
        <v>65</v>
      </c>
      <c r="Q20" s="9" t="s">
        <v>54</v>
      </c>
      <c r="R20" s="9" t="s">
        <v>64</v>
      </c>
      <c r="S20" s="9" t="s">
        <v>65</v>
      </c>
      <c r="T20" s="9" t="s">
        <v>54</v>
      </c>
      <c r="U20" s="9" t="s">
        <v>64</v>
      </c>
      <c r="V20" s="9" t="s">
        <v>65</v>
      </c>
      <c r="W20" s="9" t="s">
        <v>54</v>
      </c>
      <c r="X20" s="9" t="s">
        <v>64</v>
      </c>
      <c r="Y20" s="9" t="s">
        <v>65</v>
      </c>
      <c r="Z20" s="9" t="s">
        <v>54</v>
      </c>
      <c r="AA20" s="9" t="s">
        <v>64</v>
      </c>
      <c r="AB20" s="9" t="s">
        <v>65</v>
      </c>
      <c r="AC20" s="9" t="s">
        <v>54</v>
      </c>
    </row>
    <row r="21" spans="1:29">
      <c r="A21" s="10">
        <v>1</v>
      </c>
      <c r="B21" s="8" t="s">
        <v>2</v>
      </c>
      <c r="C21" s="10">
        <v>0</v>
      </c>
      <c r="D21" s="10">
        <v>0</v>
      </c>
      <c r="E21" s="10">
        <f>SUM(C21:D21)</f>
        <v>0</v>
      </c>
      <c r="F21" s="10">
        <v>0</v>
      </c>
      <c r="G21" s="10">
        <v>0</v>
      </c>
      <c r="H21" s="10">
        <f>SUM(F21:G21)</f>
        <v>0</v>
      </c>
      <c r="I21" s="10">
        <v>0</v>
      </c>
      <c r="J21" s="10">
        <v>0</v>
      </c>
      <c r="K21" s="10">
        <f t="shared" ref="K21:K29" si="17">SUM(I21:J21)</f>
        <v>0</v>
      </c>
      <c r="L21" s="10">
        <v>0</v>
      </c>
      <c r="M21" s="10">
        <v>0</v>
      </c>
      <c r="N21" s="10">
        <f t="shared" ref="N21:N29" si="18">SUM(L21:M21)</f>
        <v>0</v>
      </c>
      <c r="O21" s="10">
        <v>0</v>
      </c>
      <c r="P21" s="10">
        <v>0</v>
      </c>
      <c r="Q21" s="10">
        <f t="shared" ref="Q21:Q29" si="19">SUM(O21:P21)</f>
        <v>0</v>
      </c>
      <c r="R21" s="10">
        <v>0</v>
      </c>
      <c r="S21" s="10">
        <v>0</v>
      </c>
      <c r="T21" s="10">
        <f t="shared" ref="T21:T29" si="20">SUM(R21:S21)</f>
        <v>0</v>
      </c>
      <c r="U21" s="10">
        <v>0</v>
      </c>
      <c r="V21" s="10">
        <v>0</v>
      </c>
      <c r="W21" s="10">
        <f t="shared" ref="W21:W29" si="21">SUM(U21:V21)</f>
        <v>0</v>
      </c>
      <c r="X21" s="10">
        <v>0</v>
      </c>
      <c r="Y21" s="10">
        <v>0</v>
      </c>
      <c r="Z21" s="10">
        <f t="shared" ref="Z21:Z29" si="22">SUM(X21:Y21)</f>
        <v>0</v>
      </c>
      <c r="AA21" s="10">
        <f>SUM(C21+F21+I21+L21+O21+R21+U21+X21)</f>
        <v>0</v>
      </c>
      <c r="AB21" s="10">
        <f>SUM(D21+G21+J21+M21+P21+S21+V21+Y21)</f>
        <v>0</v>
      </c>
      <c r="AC21" s="111">
        <f>SUM(AA21:AB21)</f>
        <v>0</v>
      </c>
    </row>
    <row r="22" spans="1:29">
      <c r="A22" s="10">
        <v>2</v>
      </c>
      <c r="B22" s="8" t="s">
        <v>3</v>
      </c>
      <c r="C22" s="10">
        <v>0</v>
      </c>
      <c r="D22" s="10">
        <v>0</v>
      </c>
      <c r="E22" s="10">
        <f t="shared" ref="E22:E29" si="23">SUM(C22:D22)</f>
        <v>0</v>
      </c>
      <c r="F22" s="10">
        <v>0</v>
      </c>
      <c r="G22" s="10">
        <v>0</v>
      </c>
      <c r="H22" s="10">
        <f t="shared" ref="H22:H29" si="24">SUM(F22:G22)</f>
        <v>0</v>
      </c>
      <c r="I22" s="10">
        <v>0</v>
      </c>
      <c r="J22" s="10">
        <v>0</v>
      </c>
      <c r="K22" s="10">
        <f t="shared" si="17"/>
        <v>0</v>
      </c>
      <c r="L22" s="10">
        <v>0</v>
      </c>
      <c r="M22" s="10">
        <v>0</v>
      </c>
      <c r="N22" s="10">
        <f t="shared" si="18"/>
        <v>0</v>
      </c>
      <c r="O22" s="10">
        <v>0</v>
      </c>
      <c r="P22" s="10">
        <v>0</v>
      </c>
      <c r="Q22" s="10">
        <f t="shared" si="19"/>
        <v>0</v>
      </c>
      <c r="R22" s="10">
        <v>0</v>
      </c>
      <c r="S22" s="10">
        <v>0</v>
      </c>
      <c r="T22" s="10">
        <f t="shared" si="20"/>
        <v>0</v>
      </c>
      <c r="U22" s="10">
        <v>0</v>
      </c>
      <c r="V22" s="10">
        <v>0</v>
      </c>
      <c r="W22" s="10">
        <f t="shared" si="21"/>
        <v>0</v>
      </c>
      <c r="X22" s="10">
        <v>0</v>
      </c>
      <c r="Y22" s="10">
        <v>0</v>
      </c>
      <c r="Z22" s="10">
        <f t="shared" si="22"/>
        <v>0</v>
      </c>
      <c r="AA22" s="10">
        <f t="shared" ref="AA22:AB29" si="25">SUM(C22+F22+I22+L22+O22+R22+U22+X22)</f>
        <v>0</v>
      </c>
      <c r="AB22" s="10">
        <f t="shared" si="25"/>
        <v>0</v>
      </c>
      <c r="AC22" s="111">
        <f t="shared" ref="AC22:AC29" si="26">SUM(AA22:AB22)</f>
        <v>0</v>
      </c>
    </row>
    <row r="23" spans="1:29">
      <c r="A23" s="10">
        <v>3</v>
      </c>
      <c r="B23" s="8" t="s">
        <v>60</v>
      </c>
      <c r="C23" s="10">
        <v>0</v>
      </c>
      <c r="D23" s="10">
        <v>0</v>
      </c>
      <c r="E23" s="10">
        <f t="shared" si="23"/>
        <v>0</v>
      </c>
      <c r="F23" s="10">
        <v>0</v>
      </c>
      <c r="G23" s="10">
        <v>0</v>
      </c>
      <c r="H23" s="10">
        <f t="shared" si="24"/>
        <v>0</v>
      </c>
      <c r="I23" s="10">
        <v>0</v>
      </c>
      <c r="J23" s="10">
        <v>0</v>
      </c>
      <c r="K23" s="10">
        <f t="shared" si="17"/>
        <v>0</v>
      </c>
      <c r="L23" s="10">
        <v>0</v>
      </c>
      <c r="M23" s="10">
        <v>0</v>
      </c>
      <c r="N23" s="10">
        <f t="shared" si="18"/>
        <v>0</v>
      </c>
      <c r="O23" s="10">
        <v>0</v>
      </c>
      <c r="P23" s="10">
        <v>0</v>
      </c>
      <c r="Q23" s="10">
        <f t="shared" si="19"/>
        <v>0</v>
      </c>
      <c r="R23" s="10">
        <v>0</v>
      </c>
      <c r="S23" s="10">
        <v>0</v>
      </c>
      <c r="T23" s="10">
        <f t="shared" si="20"/>
        <v>0</v>
      </c>
      <c r="U23" s="10">
        <v>0</v>
      </c>
      <c r="V23" s="10">
        <v>0</v>
      </c>
      <c r="W23" s="10">
        <f t="shared" si="21"/>
        <v>0</v>
      </c>
      <c r="X23" s="10">
        <v>0</v>
      </c>
      <c r="Y23" s="10">
        <v>0</v>
      </c>
      <c r="Z23" s="10">
        <f t="shared" si="22"/>
        <v>0</v>
      </c>
      <c r="AA23" s="10">
        <f t="shared" si="25"/>
        <v>0</v>
      </c>
      <c r="AB23" s="10">
        <f t="shared" si="25"/>
        <v>0</v>
      </c>
      <c r="AC23" s="111">
        <f t="shared" si="26"/>
        <v>0</v>
      </c>
    </row>
    <row r="24" spans="1:29">
      <c r="A24" s="10">
        <v>4</v>
      </c>
      <c r="B24" s="8" t="s">
        <v>5</v>
      </c>
      <c r="C24" s="10">
        <v>0</v>
      </c>
      <c r="D24" s="10">
        <v>0</v>
      </c>
      <c r="E24" s="10">
        <f t="shared" si="23"/>
        <v>0</v>
      </c>
      <c r="F24" s="10">
        <v>0</v>
      </c>
      <c r="G24" s="10">
        <v>0</v>
      </c>
      <c r="H24" s="10">
        <f t="shared" si="24"/>
        <v>0</v>
      </c>
      <c r="I24" s="10">
        <v>0</v>
      </c>
      <c r="J24" s="10">
        <v>0</v>
      </c>
      <c r="K24" s="10">
        <f t="shared" si="17"/>
        <v>0</v>
      </c>
      <c r="L24" s="10">
        <v>0</v>
      </c>
      <c r="M24" s="10">
        <v>0</v>
      </c>
      <c r="N24" s="10">
        <f t="shared" si="18"/>
        <v>0</v>
      </c>
      <c r="O24" s="10">
        <v>0</v>
      </c>
      <c r="P24" s="10">
        <v>0</v>
      </c>
      <c r="Q24" s="10">
        <f t="shared" si="19"/>
        <v>0</v>
      </c>
      <c r="R24" s="10">
        <v>0</v>
      </c>
      <c r="S24" s="10">
        <v>0</v>
      </c>
      <c r="T24" s="10">
        <f t="shared" si="20"/>
        <v>0</v>
      </c>
      <c r="U24" s="10">
        <v>0</v>
      </c>
      <c r="V24" s="10">
        <v>0</v>
      </c>
      <c r="W24" s="10">
        <f t="shared" si="21"/>
        <v>0</v>
      </c>
      <c r="X24" s="10">
        <v>0</v>
      </c>
      <c r="Y24" s="10">
        <v>0</v>
      </c>
      <c r="Z24" s="10">
        <f t="shared" si="22"/>
        <v>0</v>
      </c>
      <c r="AA24" s="10">
        <f t="shared" si="25"/>
        <v>0</v>
      </c>
      <c r="AB24" s="10">
        <f t="shared" si="25"/>
        <v>0</v>
      </c>
      <c r="AC24" s="111">
        <f t="shared" si="26"/>
        <v>0</v>
      </c>
    </row>
    <row r="25" spans="1:29">
      <c r="A25" s="10">
        <v>5</v>
      </c>
      <c r="B25" s="8" t="s">
        <v>6</v>
      </c>
      <c r="C25" s="10">
        <v>0</v>
      </c>
      <c r="D25" s="10">
        <v>0</v>
      </c>
      <c r="E25" s="10">
        <f t="shared" si="23"/>
        <v>0</v>
      </c>
      <c r="F25" s="10">
        <v>0</v>
      </c>
      <c r="G25" s="10">
        <v>0</v>
      </c>
      <c r="H25" s="10">
        <f t="shared" si="24"/>
        <v>0</v>
      </c>
      <c r="I25" s="10">
        <v>0</v>
      </c>
      <c r="J25" s="10">
        <v>0</v>
      </c>
      <c r="K25" s="10">
        <f t="shared" si="17"/>
        <v>0</v>
      </c>
      <c r="L25" s="10">
        <v>0</v>
      </c>
      <c r="M25" s="10">
        <v>0</v>
      </c>
      <c r="N25" s="10">
        <f t="shared" si="18"/>
        <v>0</v>
      </c>
      <c r="O25" s="10">
        <v>0</v>
      </c>
      <c r="P25" s="10">
        <v>0</v>
      </c>
      <c r="Q25" s="10">
        <f t="shared" si="19"/>
        <v>0</v>
      </c>
      <c r="R25" s="10">
        <v>0</v>
      </c>
      <c r="S25" s="10">
        <v>0</v>
      </c>
      <c r="T25" s="10">
        <f t="shared" si="20"/>
        <v>0</v>
      </c>
      <c r="U25" s="10">
        <v>0</v>
      </c>
      <c r="V25" s="10">
        <v>0</v>
      </c>
      <c r="W25" s="10">
        <f t="shared" si="21"/>
        <v>0</v>
      </c>
      <c r="X25" s="10">
        <v>0</v>
      </c>
      <c r="Y25" s="10">
        <v>0</v>
      </c>
      <c r="Z25" s="10">
        <f t="shared" si="22"/>
        <v>0</v>
      </c>
      <c r="AA25" s="10">
        <f t="shared" si="25"/>
        <v>0</v>
      </c>
      <c r="AB25" s="10">
        <f t="shared" si="25"/>
        <v>0</v>
      </c>
      <c r="AC25" s="111">
        <f t="shared" si="26"/>
        <v>0</v>
      </c>
    </row>
    <row r="26" spans="1:29">
      <c r="A26" s="10">
        <v>6</v>
      </c>
      <c r="B26" s="8" t="s">
        <v>61</v>
      </c>
      <c r="C26" s="10">
        <v>0</v>
      </c>
      <c r="D26" s="10">
        <v>0</v>
      </c>
      <c r="E26" s="10">
        <f t="shared" si="23"/>
        <v>0</v>
      </c>
      <c r="F26" s="10">
        <v>0</v>
      </c>
      <c r="G26" s="10">
        <v>0</v>
      </c>
      <c r="H26" s="10">
        <f t="shared" si="24"/>
        <v>0</v>
      </c>
      <c r="I26" s="10">
        <v>0</v>
      </c>
      <c r="J26" s="10">
        <v>0</v>
      </c>
      <c r="K26" s="10">
        <f t="shared" si="17"/>
        <v>0</v>
      </c>
      <c r="L26" s="10">
        <v>0</v>
      </c>
      <c r="M26" s="10">
        <v>0</v>
      </c>
      <c r="N26" s="10">
        <f t="shared" si="18"/>
        <v>0</v>
      </c>
      <c r="O26" s="10">
        <v>0</v>
      </c>
      <c r="P26" s="10">
        <v>0</v>
      </c>
      <c r="Q26" s="10">
        <f t="shared" si="19"/>
        <v>0</v>
      </c>
      <c r="R26" s="10">
        <v>0</v>
      </c>
      <c r="S26" s="10">
        <v>0</v>
      </c>
      <c r="T26" s="10">
        <f t="shared" si="20"/>
        <v>0</v>
      </c>
      <c r="U26" s="10">
        <v>0</v>
      </c>
      <c r="V26" s="10">
        <v>0</v>
      </c>
      <c r="W26" s="10">
        <f t="shared" si="21"/>
        <v>0</v>
      </c>
      <c r="X26" s="10">
        <v>0</v>
      </c>
      <c r="Y26" s="10">
        <v>0</v>
      </c>
      <c r="Z26" s="10">
        <f t="shared" si="22"/>
        <v>0</v>
      </c>
      <c r="AA26" s="10">
        <f t="shared" si="25"/>
        <v>0</v>
      </c>
      <c r="AB26" s="10">
        <f t="shared" si="25"/>
        <v>0</v>
      </c>
      <c r="AC26" s="111">
        <f t="shared" si="26"/>
        <v>0</v>
      </c>
    </row>
    <row r="27" spans="1:29">
      <c r="A27" s="10">
        <v>7</v>
      </c>
      <c r="B27" s="8" t="s">
        <v>62</v>
      </c>
      <c r="C27" s="10">
        <v>0</v>
      </c>
      <c r="D27" s="10">
        <v>0</v>
      </c>
      <c r="E27" s="10">
        <f t="shared" si="23"/>
        <v>0</v>
      </c>
      <c r="F27" s="10">
        <v>0</v>
      </c>
      <c r="G27" s="10">
        <v>0</v>
      </c>
      <c r="H27" s="10">
        <f t="shared" si="24"/>
        <v>0</v>
      </c>
      <c r="I27" s="10">
        <v>0</v>
      </c>
      <c r="J27" s="10">
        <v>0</v>
      </c>
      <c r="K27" s="10">
        <f t="shared" si="17"/>
        <v>0</v>
      </c>
      <c r="L27" s="10">
        <v>0</v>
      </c>
      <c r="M27" s="10">
        <v>0</v>
      </c>
      <c r="N27" s="10">
        <f t="shared" si="18"/>
        <v>0</v>
      </c>
      <c r="O27" s="10">
        <v>0</v>
      </c>
      <c r="P27" s="10">
        <v>0</v>
      </c>
      <c r="Q27" s="10">
        <f t="shared" si="19"/>
        <v>0</v>
      </c>
      <c r="R27" s="10">
        <v>0</v>
      </c>
      <c r="S27" s="10">
        <v>0</v>
      </c>
      <c r="T27" s="10">
        <f t="shared" si="20"/>
        <v>0</v>
      </c>
      <c r="U27" s="10">
        <v>0</v>
      </c>
      <c r="V27" s="10">
        <v>0</v>
      </c>
      <c r="W27" s="10">
        <f t="shared" si="21"/>
        <v>0</v>
      </c>
      <c r="X27" s="10">
        <v>0</v>
      </c>
      <c r="Y27" s="10">
        <v>0</v>
      </c>
      <c r="Z27" s="10">
        <f t="shared" si="22"/>
        <v>0</v>
      </c>
      <c r="AA27" s="10">
        <f t="shared" si="25"/>
        <v>0</v>
      </c>
      <c r="AB27" s="10">
        <f t="shared" si="25"/>
        <v>0</v>
      </c>
      <c r="AC27" s="111">
        <f t="shared" si="26"/>
        <v>0</v>
      </c>
    </row>
    <row r="28" spans="1:29">
      <c r="A28" s="10">
        <v>8</v>
      </c>
      <c r="B28" s="8" t="s">
        <v>9</v>
      </c>
      <c r="C28" s="10">
        <v>0</v>
      </c>
      <c r="D28" s="10">
        <v>0</v>
      </c>
      <c r="E28" s="10">
        <f t="shared" si="23"/>
        <v>0</v>
      </c>
      <c r="F28" s="10">
        <v>0</v>
      </c>
      <c r="G28" s="10">
        <v>0</v>
      </c>
      <c r="H28" s="10">
        <f t="shared" si="24"/>
        <v>0</v>
      </c>
      <c r="I28" s="10">
        <v>0</v>
      </c>
      <c r="J28" s="10">
        <v>0</v>
      </c>
      <c r="K28" s="10">
        <f t="shared" si="17"/>
        <v>0</v>
      </c>
      <c r="L28" s="10">
        <v>0</v>
      </c>
      <c r="M28" s="10">
        <v>0</v>
      </c>
      <c r="N28" s="10">
        <f t="shared" si="18"/>
        <v>0</v>
      </c>
      <c r="O28" s="10">
        <v>0</v>
      </c>
      <c r="P28" s="10">
        <v>0</v>
      </c>
      <c r="Q28" s="10">
        <f t="shared" si="19"/>
        <v>0</v>
      </c>
      <c r="R28" s="10">
        <v>0</v>
      </c>
      <c r="S28" s="10">
        <v>0</v>
      </c>
      <c r="T28" s="10">
        <f t="shared" si="20"/>
        <v>0</v>
      </c>
      <c r="U28" s="10">
        <v>0</v>
      </c>
      <c r="V28" s="10">
        <v>0</v>
      </c>
      <c r="W28" s="10">
        <f t="shared" si="21"/>
        <v>0</v>
      </c>
      <c r="X28" s="10">
        <v>0</v>
      </c>
      <c r="Y28" s="10">
        <v>0</v>
      </c>
      <c r="Z28" s="10">
        <f t="shared" si="22"/>
        <v>0</v>
      </c>
      <c r="AA28" s="10">
        <f t="shared" si="25"/>
        <v>0</v>
      </c>
      <c r="AB28" s="10">
        <f t="shared" si="25"/>
        <v>0</v>
      </c>
      <c r="AC28" s="111">
        <f t="shared" si="26"/>
        <v>0</v>
      </c>
    </row>
    <row r="29" spans="1:29">
      <c r="A29" s="10">
        <v>9</v>
      </c>
      <c r="B29" s="8" t="s">
        <v>10</v>
      </c>
      <c r="C29" s="10">
        <v>0</v>
      </c>
      <c r="D29" s="10">
        <v>0</v>
      </c>
      <c r="E29" s="10">
        <f t="shared" si="23"/>
        <v>0</v>
      </c>
      <c r="F29" s="10">
        <v>0</v>
      </c>
      <c r="G29" s="10">
        <v>0</v>
      </c>
      <c r="H29" s="10">
        <f t="shared" si="24"/>
        <v>0</v>
      </c>
      <c r="I29" s="10">
        <v>0</v>
      </c>
      <c r="J29" s="10">
        <v>0</v>
      </c>
      <c r="K29" s="10">
        <f t="shared" si="17"/>
        <v>0</v>
      </c>
      <c r="L29" s="10">
        <v>0</v>
      </c>
      <c r="M29" s="10">
        <v>0</v>
      </c>
      <c r="N29" s="10">
        <f t="shared" si="18"/>
        <v>0</v>
      </c>
      <c r="O29" s="10">
        <v>0</v>
      </c>
      <c r="P29" s="10">
        <v>0</v>
      </c>
      <c r="Q29" s="10">
        <f t="shared" si="19"/>
        <v>0</v>
      </c>
      <c r="R29" s="10">
        <v>0</v>
      </c>
      <c r="S29" s="10">
        <v>0</v>
      </c>
      <c r="T29" s="10">
        <f t="shared" si="20"/>
        <v>0</v>
      </c>
      <c r="U29" s="10">
        <v>0</v>
      </c>
      <c r="V29" s="10">
        <v>0</v>
      </c>
      <c r="W29" s="10">
        <f t="shared" si="21"/>
        <v>0</v>
      </c>
      <c r="X29" s="10">
        <v>0</v>
      </c>
      <c r="Y29" s="10">
        <v>0</v>
      </c>
      <c r="Z29" s="10">
        <f t="shared" si="22"/>
        <v>0</v>
      </c>
      <c r="AA29" s="10">
        <f t="shared" si="25"/>
        <v>0</v>
      </c>
      <c r="AB29" s="10">
        <f t="shared" si="25"/>
        <v>0</v>
      </c>
      <c r="AC29" s="111">
        <f t="shared" si="26"/>
        <v>0</v>
      </c>
    </row>
    <row r="30" spans="1:29">
      <c r="A30" s="10"/>
      <c r="B30" s="9" t="s">
        <v>38</v>
      </c>
      <c r="C30" s="10"/>
      <c r="D30" s="10"/>
      <c r="E30" s="35">
        <f>SUM(E21:E29)</f>
        <v>0</v>
      </c>
      <c r="F30" s="35"/>
      <c r="G30" s="35"/>
      <c r="H30" s="35">
        <f t="shared" ref="H30" si="27">SUM(H21:H29)</f>
        <v>0</v>
      </c>
      <c r="I30" s="35"/>
      <c r="J30" s="35"/>
      <c r="K30" s="35">
        <f t="shared" ref="K30" si="28">SUM(K21:K29)</f>
        <v>0</v>
      </c>
      <c r="L30" s="35"/>
      <c r="M30" s="35"/>
      <c r="N30" s="35">
        <f t="shared" ref="N30" si="29">SUM(N21:N29)</f>
        <v>0</v>
      </c>
      <c r="O30" s="35"/>
      <c r="P30" s="35"/>
      <c r="Q30" s="35">
        <f t="shared" ref="Q30" si="30">SUM(Q21:Q29)</f>
        <v>0</v>
      </c>
      <c r="R30" s="35"/>
      <c r="S30" s="35"/>
      <c r="T30" s="35">
        <f t="shared" ref="T30" si="31">SUM(T21:T29)</f>
        <v>0</v>
      </c>
      <c r="U30" s="35"/>
      <c r="V30" s="35"/>
      <c r="W30" s="35">
        <f t="shared" ref="W30" si="32">SUM(W21:W29)</f>
        <v>0</v>
      </c>
      <c r="X30" s="111"/>
      <c r="Y30" s="111"/>
      <c r="Z30" s="111">
        <f t="shared" ref="Z30" si="33">SUM(Z21:Z29)</f>
        <v>0</v>
      </c>
      <c r="AA30" s="111"/>
      <c r="AB30" s="111"/>
      <c r="AC30" s="111">
        <f>SUM(AC21:AC29)</f>
        <v>0</v>
      </c>
    </row>
    <row r="31" spans="1:29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34"/>
      <c r="S31" s="34"/>
      <c r="T31" s="34"/>
      <c r="U31" s="34"/>
      <c r="V31" s="34"/>
      <c r="W31" s="34"/>
      <c r="X31" s="34"/>
      <c r="Y31" s="34"/>
      <c r="AA31" s="17"/>
    </row>
    <row r="32" spans="1:29" ht="14.25">
      <c r="A32" s="204" t="s">
        <v>173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</row>
    <row r="33" spans="1:29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34"/>
      <c r="S33" s="34"/>
      <c r="T33" s="34"/>
      <c r="U33" s="34"/>
      <c r="V33" s="34"/>
      <c r="W33" s="34"/>
      <c r="X33" s="34"/>
      <c r="Y33" s="34"/>
    </row>
    <row r="34" spans="1:29">
      <c r="A34" s="172" t="s">
        <v>12</v>
      </c>
      <c r="B34" s="172" t="s">
        <v>52</v>
      </c>
      <c r="C34" s="206" t="s">
        <v>53</v>
      </c>
      <c r="D34" s="206"/>
      <c r="E34" s="206"/>
      <c r="F34" s="206" t="s">
        <v>55</v>
      </c>
      <c r="G34" s="206"/>
      <c r="H34" s="206"/>
      <c r="I34" s="206" t="s">
        <v>56</v>
      </c>
      <c r="J34" s="206"/>
      <c r="K34" s="206"/>
      <c r="L34" s="206" t="s">
        <v>57</v>
      </c>
      <c r="M34" s="206"/>
      <c r="N34" s="206"/>
      <c r="O34" s="206" t="s">
        <v>58</v>
      </c>
      <c r="P34" s="206"/>
      <c r="Q34" s="206"/>
      <c r="R34" s="206" t="s">
        <v>28</v>
      </c>
      <c r="S34" s="206"/>
      <c r="T34" s="206"/>
      <c r="U34" s="206" t="s">
        <v>59</v>
      </c>
      <c r="V34" s="206"/>
      <c r="W34" s="206"/>
      <c r="X34" s="206" t="s">
        <v>110</v>
      </c>
      <c r="Y34" s="206"/>
      <c r="Z34" s="206"/>
      <c r="AA34" s="172" t="s">
        <v>63</v>
      </c>
      <c r="AB34" s="172"/>
      <c r="AC34" s="172"/>
    </row>
    <row r="35" spans="1:29">
      <c r="A35" s="172"/>
      <c r="B35" s="172"/>
      <c r="C35" s="9" t="s">
        <v>64</v>
      </c>
      <c r="D35" s="9" t="s">
        <v>65</v>
      </c>
      <c r="E35" s="9" t="s">
        <v>54</v>
      </c>
      <c r="F35" s="9" t="s">
        <v>64</v>
      </c>
      <c r="G35" s="9" t="s">
        <v>65</v>
      </c>
      <c r="H35" s="9" t="s">
        <v>54</v>
      </c>
      <c r="I35" s="9" t="s">
        <v>64</v>
      </c>
      <c r="J35" s="9" t="s">
        <v>65</v>
      </c>
      <c r="K35" s="9" t="s">
        <v>54</v>
      </c>
      <c r="L35" s="9" t="s">
        <v>64</v>
      </c>
      <c r="M35" s="9" t="s">
        <v>65</v>
      </c>
      <c r="N35" s="9" t="s">
        <v>54</v>
      </c>
      <c r="O35" s="9" t="s">
        <v>64</v>
      </c>
      <c r="P35" s="9" t="s">
        <v>65</v>
      </c>
      <c r="Q35" s="9" t="s">
        <v>54</v>
      </c>
      <c r="R35" s="9" t="s">
        <v>64</v>
      </c>
      <c r="S35" s="9" t="s">
        <v>65</v>
      </c>
      <c r="T35" s="9" t="s">
        <v>54</v>
      </c>
      <c r="U35" s="9" t="s">
        <v>64</v>
      </c>
      <c r="V35" s="9" t="s">
        <v>65</v>
      </c>
      <c r="W35" s="9" t="s">
        <v>54</v>
      </c>
      <c r="X35" s="9" t="s">
        <v>64</v>
      </c>
      <c r="Y35" s="9" t="s">
        <v>65</v>
      </c>
      <c r="Z35" s="9" t="s">
        <v>54</v>
      </c>
      <c r="AA35" s="9" t="s">
        <v>64</v>
      </c>
      <c r="AB35" s="9" t="s">
        <v>65</v>
      </c>
      <c r="AC35" s="9" t="s">
        <v>54</v>
      </c>
    </row>
    <row r="36" spans="1:29">
      <c r="A36" s="10">
        <v>1</v>
      </c>
      <c r="B36" s="8" t="s">
        <v>2</v>
      </c>
      <c r="C36" s="10">
        <v>0</v>
      </c>
      <c r="D36" s="10">
        <v>0</v>
      </c>
      <c r="E36" s="10">
        <f>SUM(C36:D36)</f>
        <v>0</v>
      </c>
      <c r="F36" s="10">
        <v>0</v>
      </c>
      <c r="G36" s="10">
        <v>0</v>
      </c>
      <c r="H36" s="10">
        <f>SUM(F36:G36)</f>
        <v>0</v>
      </c>
      <c r="I36" s="10">
        <v>0</v>
      </c>
      <c r="J36" s="10">
        <v>0</v>
      </c>
      <c r="K36" s="10">
        <f t="shared" ref="K36:K44" si="34">SUM(I36:J36)</f>
        <v>0</v>
      </c>
      <c r="L36" s="10">
        <v>0</v>
      </c>
      <c r="M36" s="10">
        <v>0</v>
      </c>
      <c r="N36" s="10">
        <f t="shared" ref="N36:N44" si="35">SUM(L36:M36)</f>
        <v>0</v>
      </c>
      <c r="O36" s="10">
        <v>0</v>
      </c>
      <c r="P36" s="10">
        <v>0</v>
      </c>
      <c r="Q36" s="10">
        <f t="shared" ref="Q36:Q44" si="36">SUM(O36:P36)</f>
        <v>0</v>
      </c>
      <c r="R36" s="10">
        <v>0</v>
      </c>
      <c r="S36" s="10">
        <v>0</v>
      </c>
      <c r="T36" s="10">
        <f t="shared" ref="T36:T44" si="37">SUM(R36:S36)</f>
        <v>0</v>
      </c>
      <c r="U36" s="10">
        <v>0</v>
      </c>
      <c r="V36" s="10">
        <v>0</v>
      </c>
      <c r="W36" s="10">
        <f t="shared" ref="W36:W44" si="38">SUM(U36:V36)</f>
        <v>0</v>
      </c>
      <c r="X36" s="10">
        <v>0</v>
      </c>
      <c r="Y36" s="10">
        <v>0</v>
      </c>
      <c r="Z36" s="10">
        <f t="shared" ref="Z36:Z44" si="39">SUM(X36:Y36)</f>
        <v>0</v>
      </c>
      <c r="AA36" s="10">
        <f>SUM(C36+F36+I36+L36+O36+R36+U36+X36)</f>
        <v>0</v>
      </c>
      <c r="AB36" s="10">
        <f>SUM(D36+G36+J36+M36+P36+S36+V36+Y36)</f>
        <v>0</v>
      </c>
      <c r="AC36" s="111">
        <f>SUM(AA36:AB36)</f>
        <v>0</v>
      </c>
    </row>
    <row r="37" spans="1:29">
      <c r="A37" s="10">
        <v>2</v>
      </c>
      <c r="B37" s="8" t="s">
        <v>3</v>
      </c>
      <c r="C37" s="10">
        <v>0</v>
      </c>
      <c r="D37" s="10">
        <v>0</v>
      </c>
      <c r="E37" s="10">
        <f t="shared" ref="E37:E44" si="40">SUM(C37:D37)</f>
        <v>0</v>
      </c>
      <c r="F37" s="10">
        <v>0</v>
      </c>
      <c r="G37" s="10">
        <v>0</v>
      </c>
      <c r="H37" s="10">
        <f t="shared" ref="H37:H44" si="41">SUM(F37:G37)</f>
        <v>0</v>
      </c>
      <c r="I37" s="10">
        <v>0</v>
      </c>
      <c r="J37" s="10">
        <v>0</v>
      </c>
      <c r="K37" s="10">
        <f t="shared" si="34"/>
        <v>0</v>
      </c>
      <c r="L37" s="10">
        <v>0</v>
      </c>
      <c r="M37" s="10">
        <v>0</v>
      </c>
      <c r="N37" s="10">
        <f t="shared" si="35"/>
        <v>0</v>
      </c>
      <c r="O37" s="10">
        <v>0</v>
      </c>
      <c r="P37" s="10">
        <v>0</v>
      </c>
      <c r="Q37" s="10">
        <f t="shared" si="36"/>
        <v>0</v>
      </c>
      <c r="R37" s="10">
        <v>0</v>
      </c>
      <c r="S37" s="10">
        <v>0</v>
      </c>
      <c r="T37" s="10">
        <f t="shared" si="37"/>
        <v>0</v>
      </c>
      <c r="U37" s="10">
        <v>0</v>
      </c>
      <c r="V37" s="10">
        <v>0</v>
      </c>
      <c r="W37" s="10">
        <f t="shared" si="38"/>
        <v>0</v>
      </c>
      <c r="X37" s="10">
        <v>0</v>
      </c>
      <c r="Y37" s="10">
        <v>0</v>
      </c>
      <c r="Z37" s="10">
        <f t="shared" si="39"/>
        <v>0</v>
      </c>
      <c r="AA37" s="10">
        <f t="shared" ref="AA37:AB44" si="42">SUM(C37+F37+I37+L37+O37+R37+U37+X37)</f>
        <v>0</v>
      </c>
      <c r="AB37" s="10">
        <f t="shared" si="42"/>
        <v>0</v>
      </c>
      <c r="AC37" s="111">
        <f t="shared" ref="AC37:AC44" si="43">SUM(AA37:AB37)</f>
        <v>0</v>
      </c>
    </row>
    <row r="38" spans="1:29">
      <c r="A38" s="10">
        <v>3</v>
      </c>
      <c r="B38" s="8" t="s">
        <v>60</v>
      </c>
      <c r="C38" s="10">
        <v>0</v>
      </c>
      <c r="D38" s="10">
        <v>0</v>
      </c>
      <c r="E38" s="10">
        <f t="shared" si="40"/>
        <v>0</v>
      </c>
      <c r="F38" s="10">
        <v>0</v>
      </c>
      <c r="G38" s="10">
        <v>0</v>
      </c>
      <c r="H38" s="10">
        <f t="shared" si="41"/>
        <v>0</v>
      </c>
      <c r="I38" s="10">
        <v>0</v>
      </c>
      <c r="J38" s="10">
        <v>0</v>
      </c>
      <c r="K38" s="10">
        <f t="shared" si="34"/>
        <v>0</v>
      </c>
      <c r="L38" s="10">
        <v>0</v>
      </c>
      <c r="M38" s="10">
        <v>0</v>
      </c>
      <c r="N38" s="10">
        <f t="shared" si="35"/>
        <v>0</v>
      </c>
      <c r="O38" s="10">
        <v>0</v>
      </c>
      <c r="P38" s="10">
        <v>0</v>
      </c>
      <c r="Q38" s="10">
        <f t="shared" si="36"/>
        <v>0</v>
      </c>
      <c r="R38" s="10">
        <v>0</v>
      </c>
      <c r="S38" s="10">
        <v>0</v>
      </c>
      <c r="T38" s="10">
        <f t="shared" si="37"/>
        <v>0</v>
      </c>
      <c r="U38" s="10">
        <v>0</v>
      </c>
      <c r="V38" s="10">
        <v>0</v>
      </c>
      <c r="W38" s="10">
        <f t="shared" si="38"/>
        <v>0</v>
      </c>
      <c r="X38" s="10">
        <v>0</v>
      </c>
      <c r="Y38" s="10">
        <v>0</v>
      </c>
      <c r="Z38" s="10">
        <f t="shared" si="39"/>
        <v>0</v>
      </c>
      <c r="AA38" s="10">
        <f t="shared" si="42"/>
        <v>0</v>
      </c>
      <c r="AB38" s="10">
        <f t="shared" si="42"/>
        <v>0</v>
      </c>
      <c r="AC38" s="111">
        <f t="shared" si="43"/>
        <v>0</v>
      </c>
    </row>
    <row r="39" spans="1:29">
      <c r="A39" s="10">
        <v>4</v>
      </c>
      <c r="B39" s="8" t="s">
        <v>5</v>
      </c>
      <c r="C39" s="10">
        <v>0</v>
      </c>
      <c r="D39" s="10">
        <v>0</v>
      </c>
      <c r="E39" s="10">
        <f t="shared" si="40"/>
        <v>0</v>
      </c>
      <c r="F39" s="10">
        <v>0</v>
      </c>
      <c r="G39" s="10">
        <v>0</v>
      </c>
      <c r="H39" s="10">
        <f t="shared" si="41"/>
        <v>0</v>
      </c>
      <c r="I39" s="10">
        <v>0</v>
      </c>
      <c r="J39" s="10">
        <v>0</v>
      </c>
      <c r="K39" s="10">
        <f t="shared" si="34"/>
        <v>0</v>
      </c>
      <c r="L39" s="10">
        <v>0</v>
      </c>
      <c r="M39" s="10">
        <v>0</v>
      </c>
      <c r="N39" s="10">
        <f t="shared" si="35"/>
        <v>0</v>
      </c>
      <c r="O39" s="10">
        <v>0</v>
      </c>
      <c r="P39" s="10">
        <v>0</v>
      </c>
      <c r="Q39" s="10">
        <f t="shared" si="36"/>
        <v>0</v>
      </c>
      <c r="R39" s="10">
        <v>0</v>
      </c>
      <c r="S39" s="10">
        <v>0</v>
      </c>
      <c r="T39" s="10">
        <f t="shared" si="37"/>
        <v>0</v>
      </c>
      <c r="U39" s="10">
        <v>0</v>
      </c>
      <c r="V39" s="10">
        <v>0</v>
      </c>
      <c r="W39" s="10">
        <f t="shared" si="38"/>
        <v>0</v>
      </c>
      <c r="X39" s="10">
        <v>0</v>
      </c>
      <c r="Y39" s="10">
        <v>0</v>
      </c>
      <c r="Z39" s="10">
        <f t="shared" si="39"/>
        <v>0</v>
      </c>
      <c r="AA39" s="10">
        <f t="shared" si="42"/>
        <v>0</v>
      </c>
      <c r="AB39" s="10">
        <f t="shared" si="42"/>
        <v>0</v>
      </c>
      <c r="AC39" s="111">
        <f t="shared" si="43"/>
        <v>0</v>
      </c>
    </row>
    <row r="40" spans="1:29">
      <c r="A40" s="10">
        <v>5</v>
      </c>
      <c r="B40" s="8" t="s">
        <v>6</v>
      </c>
      <c r="C40" s="10">
        <v>0</v>
      </c>
      <c r="D40" s="10">
        <v>0</v>
      </c>
      <c r="E40" s="10">
        <f t="shared" si="40"/>
        <v>0</v>
      </c>
      <c r="F40" s="10">
        <v>0</v>
      </c>
      <c r="G40" s="10">
        <v>0</v>
      </c>
      <c r="H40" s="10">
        <f t="shared" si="41"/>
        <v>0</v>
      </c>
      <c r="I40" s="10">
        <v>0</v>
      </c>
      <c r="J40" s="10">
        <v>0</v>
      </c>
      <c r="K40" s="10">
        <f t="shared" si="34"/>
        <v>0</v>
      </c>
      <c r="L40" s="10">
        <v>0</v>
      </c>
      <c r="M40" s="10">
        <v>0</v>
      </c>
      <c r="N40" s="10">
        <f t="shared" si="35"/>
        <v>0</v>
      </c>
      <c r="O40" s="10">
        <v>0</v>
      </c>
      <c r="P40" s="10">
        <v>0</v>
      </c>
      <c r="Q40" s="10">
        <f t="shared" si="36"/>
        <v>0</v>
      </c>
      <c r="R40" s="10">
        <v>0</v>
      </c>
      <c r="S40" s="10">
        <v>0</v>
      </c>
      <c r="T40" s="10">
        <f t="shared" si="37"/>
        <v>0</v>
      </c>
      <c r="U40" s="10">
        <v>0</v>
      </c>
      <c r="V40" s="10">
        <v>0</v>
      </c>
      <c r="W40" s="10">
        <f t="shared" si="38"/>
        <v>0</v>
      </c>
      <c r="X40" s="10">
        <v>0</v>
      </c>
      <c r="Y40" s="10">
        <v>0</v>
      </c>
      <c r="Z40" s="10">
        <f t="shared" si="39"/>
        <v>0</v>
      </c>
      <c r="AA40" s="10">
        <f t="shared" si="42"/>
        <v>0</v>
      </c>
      <c r="AB40" s="10">
        <f t="shared" si="42"/>
        <v>0</v>
      </c>
      <c r="AC40" s="111">
        <f t="shared" si="43"/>
        <v>0</v>
      </c>
    </row>
    <row r="41" spans="1:29">
      <c r="A41" s="10">
        <v>6</v>
      </c>
      <c r="B41" s="8" t="s">
        <v>61</v>
      </c>
      <c r="C41" s="10">
        <v>0</v>
      </c>
      <c r="D41" s="10">
        <v>0</v>
      </c>
      <c r="E41" s="10">
        <f t="shared" si="40"/>
        <v>0</v>
      </c>
      <c r="F41" s="10">
        <v>0</v>
      </c>
      <c r="G41" s="10">
        <v>0</v>
      </c>
      <c r="H41" s="10">
        <f t="shared" si="41"/>
        <v>0</v>
      </c>
      <c r="I41" s="10">
        <v>0</v>
      </c>
      <c r="J41" s="10">
        <v>0</v>
      </c>
      <c r="K41" s="10">
        <f t="shared" si="34"/>
        <v>0</v>
      </c>
      <c r="L41" s="10">
        <v>0</v>
      </c>
      <c r="M41" s="10">
        <v>0</v>
      </c>
      <c r="N41" s="10">
        <f t="shared" si="35"/>
        <v>0</v>
      </c>
      <c r="O41" s="10">
        <v>0</v>
      </c>
      <c r="P41" s="10">
        <v>0</v>
      </c>
      <c r="Q41" s="10">
        <f t="shared" si="36"/>
        <v>0</v>
      </c>
      <c r="R41" s="10">
        <v>0</v>
      </c>
      <c r="S41" s="10">
        <v>0</v>
      </c>
      <c r="T41" s="10">
        <f t="shared" si="37"/>
        <v>0</v>
      </c>
      <c r="U41" s="10">
        <v>0</v>
      </c>
      <c r="V41" s="10">
        <v>0</v>
      </c>
      <c r="W41" s="10">
        <f t="shared" si="38"/>
        <v>0</v>
      </c>
      <c r="X41" s="10">
        <v>0</v>
      </c>
      <c r="Y41" s="10">
        <v>0</v>
      </c>
      <c r="Z41" s="10">
        <f t="shared" si="39"/>
        <v>0</v>
      </c>
      <c r="AA41" s="10">
        <f t="shared" si="42"/>
        <v>0</v>
      </c>
      <c r="AB41" s="10">
        <f t="shared" si="42"/>
        <v>0</v>
      </c>
      <c r="AC41" s="111">
        <f t="shared" si="43"/>
        <v>0</v>
      </c>
    </row>
    <row r="42" spans="1:29">
      <c r="A42" s="10">
        <v>7</v>
      </c>
      <c r="B42" s="8" t="s">
        <v>62</v>
      </c>
      <c r="C42" s="10">
        <v>0</v>
      </c>
      <c r="D42" s="10">
        <v>0</v>
      </c>
      <c r="E42" s="10">
        <f t="shared" si="40"/>
        <v>0</v>
      </c>
      <c r="F42" s="10">
        <v>0</v>
      </c>
      <c r="G42" s="10">
        <v>0</v>
      </c>
      <c r="H42" s="10">
        <f t="shared" si="41"/>
        <v>0</v>
      </c>
      <c r="I42" s="10">
        <v>0</v>
      </c>
      <c r="J42" s="10">
        <v>0</v>
      </c>
      <c r="K42" s="10">
        <f t="shared" si="34"/>
        <v>0</v>
      </c>
      <c r="L42" s="10">
        <v>0</v>
      </c>
      <c r="M42" s="10">
        <v>0</v>
      </c>
      <c r="N42" s="10">
        <f t="shared" si="35"/>
        <v>0</v>
      </c>
      <c r="O42" s="10">
        <v>0</v>
      </c>
      <c r="P42" s="10">
        <v>0</v>
      </c>
      <c r="Q42" s="10">
        <f t="shared" si="36"/>
        <v>0</v>
      </c>
      <c r="R42" s="10">
        <v>0</v>
      </c>
      <c r="S42" s="10">
        <v>0</v>
      </c>
      <c r="T42" s="10">
        <f t="shared" si="37"/>
        <v>0</v>
      </c>
      <c r="U42" s="10">
        <v>0</v>
      </c>
      <c r="V42" s="10">
        <v>0</v>
      </c>
      <c r="W42" s="10">
        <f t="shared" si="38"/>
        <v>0</v>
      </c>
      <c r="X42" s="10">
        <v>0</v>
      </c>
      <c r="Y42" s="10">
        <v>0</v>
      </c>
      <c r="Z42" s="10">
        <f t="shared" si="39"/>
        <v>0</v>
      </c>
      <c r="AA42" s="10">
        <f t="shared" si="42"/>
        <v>0</v>
      </c>
      <c r="AB42" s="10">
        <f t="shared" si="42"/>
        <v>0</v>
      </c>
      <c r="AC42" s="111">
        <f t="shared" si="43"/>
        <v>0</v>
      </c>
    </row>
    <row r="43" spans="1:29">
      <c r="A43" s="10">
        <v>8</v>
      </c>
      <c r="B43" s="8" t="s">
        <v>9</v>
      </c>
      <c r="C43" s="10">
        <v>0</v>
      </c>
      <c r="D43" s="10">
        <v>0</v>
      </c>
      <c r="E43" s="10">
        <f t="shared" si="40"/>
        <v>0</v>
      </c>
      <c r="F43" s="10">
        <v>0</v>
      </c>
      <c r="G43" s="10">
        <v>0</v>
      </c>
      <c r="H43" s="10">
        <f t="shared" si="41"/>
        <v>0</v>
      </c>
      <c r="I43" s="10">
        <v>0</v>
      </c>
      <c r="J43" s="10">
        <v>0</v>
      </c>
      <c r="K43" s="10">
        <f t="shared" si="34"/>
        <v>0</v>
      </c>
      <c r="L43" s="10">
        <v>0</v>
      </c>
      <c r="M43" s="10">
        <v>0</v>
      </c>
      <c r="N43" s="10">
        <f t="shared" si="35"/>
        <v>0</v>
      </c>
      <c r="O43" s="10">
        <v>0</v>
      </c>
      <c r="P43" s="10">
        <v>0</v>
      </c>
      <c r="Q43" s="10">
        <f t="shared" si="36"/>
        <v>0</v>
      </c>
      <c r="R43" s="10">
        <v>0</v>
      </c>
      <c r="S43" s="10">
        <v>0</v>
      </c>
      <c r="T43" s="10">
        <f t="shared" si="37"/>
        <v>0</v>
      </c>
      <c r="U43" s="10">
        <v>0</v>
      </c>
      <c r="V43" s="10">
        <v>0</v>
      </c>
      <c r="W43" s="10">
        <f t="shared" si="38"/>
        <v>0</v>
      </c>
      <c r="X43" s="10">
        <v>0</v>
      </c>
      <c r="Y43" s="10">
        <v>0</v>
      </c>
      <c r="Z43" s="10">
        <f t="shared" si="39"/>
        <v>0</v>
      </c>
      <c r="AA43" s="10">
        <f t="shared" si="42"/>
        <v>0</v>
      </c>
      <c r="AB43" s="10">
        <f t="shared" si="42"/>
        <v>0</v>
      </c>
      <c r="AC43" s="111">
        <f t="shared" si="43"/>
        <v>0</v>
      </c>
    </row>
    <row r="44" spans="1:29">
      <c r="A44" s="10">
        <v>9</v>
      </c>
      <c r="B44" s="8" t="s">
        <v>10</v>
      </c>
      <c r="C44" s="10">
        <v>0</v>
      </c>
      <c r="D44" s="10">
        <v>0</v>
      </c>
      <c r="E44" s="10">
        <f t="shared" si="40"/>
        <v>0</v>
      </c>
      <c r="F44" s="10">
        <v>0</v>
      </c>
      <c r="G44" s="10">
        <v>0</v>
      </c>
      <c r="H44" s="10">
        <f t="shared" si="41"/>
        <v>0</v>
      </c>
      <c r="I44" s="10">
        <v>0</v>
      </c>
      <c r="J44" s="10">
        <v>0</v>
      </c>
      <c r="K44" s="10">
        <f t="shared" si="34"/>
        <v>0</v>
      </c>
      <c r="L44" s="10">
        <v>0</v>
      </c>
      <c r="M44" s="10">
        <v>0</v>
      </c>
      <c r="N44" s="10">
        <f t="shared" si="35"/>
        <v>0</v>
      </c>
      <c r="O44" s="10">
        <v>0</v>
      </c>
      <c r="P44" s="10">
        <v>0</v>
      </c>
      <c r="Q44" s="10">
        <f t="shared" si="36"/>
        <v>0</v>
      </c>
      <c r="R44" s="10">
        <v>0</v>
      </c>
      <c r="S44" s="10">
        <v>0</v>
      </c>
      <c r="T44" s="10">
        <f t="shared" si="37"/>
        <v>0</v>
      </c>
      <c r="U44" s="10">
        <v>0</v>
      </c>
      <c r="V44" s="10">
        <v>0</v>
      </c>
      <c r="W44" s="10">
        <f t="shared" si="38"/>
        <v>0</v>
      </c>
      <c r="X44" s="10">
        <v>0</v>
      </c>
      <c r="Y44" s="10">
        <v>0</v>
      </c>
      <c r="Z44" s="10">
        <f t="shared" si="39"/>
        <v>0</v>
      </c>
      <c r="AA44" s="10">
        <f t="shared" si="42"/>
        <v>0</v>
      </c>
      <c r="AB44" s="10">
        <f t="shared" si="42"/>
        <v>0</v>
      </c>
      <c r="AC44" s="111">
        <f t="shared" si="43"/>
        <v>0</v>
      </c>
    </row>
    <row r="45" spans="1:29">
      <c r="A45" s="10"/>
      <c r="B45" s="9" t="s">
        <v>38</v>
      </c>
      <c r="C45" s="10"/>
      <c r="D45" s="10"/>
      <c r="E45" s="35">
        <f>SUM(E36:E44)</f>
        <v>0</v>
      </c>
      <c r="F45" s="35"/>
      <c r="G45" s="35"/>
      <c r="H45" s="35">
        <f t="shared" ref="H45" si="44">SUM(H36:H44)</f>
        <v>0</v>
      </c>
      <c r="I45" s="35"/>
      <c r="J45" s="35"/>
      <c r="K45" s="35">
        <f t="shared" ref="K45" si="45">SUM(K36:K44)</f>
        <v>0</v>
      </c>
      <c r="L45" s="35"/>
      <c r="M45" s="35"/>
      <c r="N45" s="35">
        <f t="shared" ref="N45" si="46">SUM(N36:N44)</f>
        <v>0</v>
      </c>
      <c r="O45" s="35"/>
      <c r="P45" s="35"/>
      <c r="Q45" s="35">
        <f t="shared" ref="Q45" si="47">SUM(Q36:Q44)</f>
        <v>0</v>
      </c>
      <c r="R45" s="35"/>
      <c r="S45" s="35"/>
      <c r="T45" s="35">
        <f t="shared" ref="T45" si="48">SUM(T36:T44)</f>
        <v>0</v>
      </c>
      <c r="U45" s="35"/>
      <c r="V45" s="35"/>
      <c r="W45" s="35">
        <f t="shared" ref="W45" si="49">SUM(W36:W44)</f>
        <v>0</v>
      </c>
      <c r="X45" s="111"/>
      <c r="Y45" s="111"/>
      <c r="Z45" s="111">
        <f t="shared" ref="Z45" si="50">SUM(Z36:Z44)</f>
        <v>0</v>
      </c>
      <c r="AA45" s="111"/>
      <c r="AB45" s="111"/>
      <c r="AC45" s="111">
        <f>SUM(AC36:AC44)</f>
        <v>0</v>
      </c>
    </row>
    <row r="46" spans="1:29">
      <c r="A46" s="18"/>
      <c r="B46" s="23"/>
      <c r="C46" s="18"/>
      <c r="D46" s="1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17"/>
    </row>
    <row r="47" spans="1:29" ht="14.25">
      <c r="A47" s="204" t="s">
        <v>174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</row>
    <row r="48" spans="1:29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34"/>
      <c r="S48" s="34"/>
      <c r="T48" s="34"/>
      <c r="U48" s="34"/>
      <c r="V48" s="34"/>
      <c r="W48" s="34"/>
      <c r="X48" s="34"/>
      <c r="Y48" s="34"/>
    </row>
    <row r="49" spans="1:29">
      <c r="A49" s="172" t="s">
        <v>12</v>
      </c>
      <c r="B49" s="172" t="s">
        <v>52</v>
      </c>
      <c r="C49" s="206" t="s">
        <v>53</v>
      </c>
      <c r="D49" s="206"/>
      <c r="E49" s="206"/>
      <c r="F49" s="206" t="s">
        <v>55</v>
      </c>
      <c r="G49" s="206"/>
      <c r="H49" s="206"/>
      <c r="I49" s="206" t="s">
        <v>56</v>
      </c>
      <c r="J49" s="206"/>
      <c r="K49" s="206"/>
      <c r="L49" s="206" t="s">
        <v>57</v>
      </c>
      <c r="M49" s="206"/>
      <c r="N49" s="206"/>
      <c r="O49" s="206" t="s">
        <v>58</v>
      </c>
      <c r="P49" s="206"/>
      <c r="Q49" s="206"/>
      <c r="R49" s="206" t="s">
        <v>28</v>
      </c>
      <c r="S49" s="206"/>
      <c r="T49" s="206"/>
      <c r="U49" s="206" t="s">
        <v>59</v>
      </c>
      <c r="V49" s="206"/>
      <c r="W49" s="206"/>
      <c r="X49" s="206" t="s">
        <v>110</v>
      </c>
      <c r="Y49" s="206"/>
      <c r="Z49" s="206"/>
      <c r="AA49" s="172" t="s">
        <v>63</v>
      </c>
      <c r="AB49" s="172"/>
      <c r="AC49" s="172"/>
    </row>
    <row r="50" spans="1:29">
      <c r="A50" s="172"/>
      <c r="B50" s="172"/>
      <c r="C50" s="9" t="s">
        <v>64</v>
      </c>
      <c r="D50" s="9" t="s">
        <v>65</v>
      </c>
      <c r="E50" s="9" t="s">
        <v>54</v>
      </c>
      <c r="F50" s="9" t="s">
        <v>64</v>
      </c>
      <c r="G50" s="9" t="s">
        <v>65</v>
      </c>
      <c r="H50" s="9" t="s">
        <v>54</v>
      </c>
      <c r="I50" s="9" t="s">
        <v>64</v>
      </c>
      <c r="J50" s="9" t="s">
        <v>65</v>
      </c>
      <c r="K50" s="9" t="s">
        <v>54</v>
      </c>
      <c r="L50" s="9" t="s">
        <v>64</v>
      </c>
      <c r="M50" s="9" t="s">
        <v>65</v>
      </c>
      <c r="N50" s="9" t="s">
        <v>54</v>
      </c>
      <c r="O50" s="9" t="s">
        <v>64</v>
      </c>
      <c r="P50" s="9" t="s">
        <v>65</v>
      </c>
      <c r="Q50" s="9" t="s">
        <v>54</v>
      </c>
      <c r="R50" s="9" t="s">
        <v>64</v>
      </c>
      <c r="S50" s="9" t="s">
        <v>65</v>
      </c>
      <c r="T50" s="9" t="s">
        <v>54</v>
      </c>
      <c r="U50" s="9" t="s">
        <v>64</v>
      </c>
      <c r="V50" s="9" t="s">
        <v>65</v>
      </c>
      <c r="W50" s="9" t="s">
        <v>54</v>
      </c>
      <c r="X50" s="9" t="s">
        <v>64</v>
      </c>
      <c r="Y50" s="9" t="s">
        <v>65</v>
      </c>
      <c r="Z50" s="9" t="s">
        <v>54</v>
      </c>
      <c r="AA50" s="9" t="s">
        <v>64</v>
      </c>
      <c r="AB50" s="9" t="s">
        <v>65</v>
      </c>
      <c r="AC50" s="9" t="s">
        <v>54</v>
      </c>
    </row>
    <row r="51" spans="1:29">
      <c r="A51" s="10">
        <v>1</v>
      </c>
      <c r="B51" s="8" t="s">
        <v>2</v>
      </c>
      <c r="C51" s="10">
        <v>0</v>
      </c>
      <c r="D51" s="10">
        <v>0</v>
      </c>
      <c r="E51" s="10">
        <f>SUM(C51:D51)</f>
        <v>0</v>
      </c>
      <c r="F51" s="10">
        <v>0</v>
      </c>
      <c r="G51" s="10">
        <v>0</v>
      </c>
      <c r="H51" s="10">
        <f>SUM(F51:G51)</f>
        <v>0</v>
      </c>
      <c r="I51" s="10">
        <v>0</v>
      </c>
      <c r="J51" s="10">
        <v>0</v>
      </c>
      <c r="K51" s="10">
        <f t="shared" ref="K51:K59" si="51">SUM(I51:J51)</f>
        <v>0</v>
      </c>
      <c r="L51" s="10">
        <v>0</v>
      </c>
      <c r="M51" s="10">
        <v>0</v>
      </c>
      <c r="N51" s="10">
        <f t="shared" ref="N51:N59" si="52">SUM(L51:M51)</f>
        <v>0</v>
      </c>
      <c r="O51" s="10">
        <v>0</v>
      </c>
      <c r="P51" s="10">
        <v>0</v>
      </c>
      <c r="Q51" s="10">
        <f t="shared" ref="Q51:Q59" si="53">SUM(O51:P51)</f>
        <v>0</v>
      </c>
      <c r="R51" s="10">
        <v>0</v>
      </c>
      <c r="S51" s="10">
        <v>0</v>
      </c>
      <c r="T51" s="10">
        <f t="shared" ref="T51:T59" si="54">SUM(R51:S51)</f>
        <v>0</v>
      </c>
      <c r="U51" s="10">
        <v>0</v>
      </c>
      <c r="V51" s="10">
        <v>0</v>
      </c>
      <c r="W51" s="10">
        <f t="shared" ref="W51:W59" si="55">SUM(U51:V51)</f>
        <v>0</v>
      </c>
      <c r="X51" s="10">
        <v>0</v>
      </c>
      <c r="Y51" s="10">
        <v>0</v>
      </c>
      <c r="Z51" s="10">
        <f t="shared" ref="Z51:Z59" si="56">SUM(X51:Y51)</f>
        <v>0</v>
      </c>
      <c r="AA51" s="10">
        <f>SUM(C51+F51+I51+L51+O51+R51+U51+X51)</f>
        <v>0</v>
      </c>
      <c r="AB51" s="10">
        <f>SUM(D51+G51+J51+M51+P51+S51+V51+Y51)</f>
        <v>0</v>
      </c>
      <c r="AC51" s="111">
        <f>SUM(AA51:AB51)</f>
        <v>0</v>
      </c>
    </row>
    <row r="52" spans="1:29">
      <c r="A52" s="10">
        <v>2</v>
      </c>
      <c r="B52" s="8" t="s">
        <v>3</v>
      </c>
      <c r="C52" s="10">
        <v>0</v>
      </c>
      <c r="D52" s="10">
        <v>0</v>
      </c>
      <c r="E52" s="10">
        <f t="shared" ref="E52:E59" si="57">SUM(C52:D52)</f>
        <v>0</v>
      </c>
      <c r="F52" s="10">
        <v>0</v>
      </c>
      <c r="G52" s="10">
        <v>0</v>
      </c>
      <c r="H52" s="10">
        <f t="shared" ref="H52:H59" si="58">SUM(F52:G52)</f>
        <v>0</v>
      </c>
      <c r="I52" s="10">
        <v>0</v>
      </c>
      <c r="J52" s="10">
        <v>0</v>
      </c>
      <c r="K52" s="10">
        <f t="shared" si="51"/>
        <v>0</v>
      </c>
      <c r="L52" s="10">
        <v>0</v>
      </c>
      <c r="M52" s="10">
        <v>0</v>
      </c>
      <c r="N52" s="10">
        <f t="shared" si="52"/>
        <v>0</v>
      </c>
      <c r="O52" s="10">
        <v>0</v>
      </c>
      <c r="P52" s="10">
        <v>0</v>
      </c>
      <c r="Q52" s="10">
        <f t="shared" si="53"/>
        <v>0</v>
      </c>
      <c r="R52" s="10">
        <v>0</v>
      </c>
      <c r="S52" s="10">
        <v>0</v>
      </c>
      <c r="T52" s="10">
        <f t="shared" si="54"/>
        <v>0</v>
      </c>
      <c r="U52" s="10">
        <v>0</v>
      </c>
      <c r="V52" s="10">
        <v>0</v>
      </c>
      <c r="W52" s="10">
        <f t="shared" si="55"/>
        <v>0</v>
      </c>
      <c r="X52" s="10">
        <v>0</v>
      </c>
      <c r="Y52" s="10">
        <v>0</v>
      </c>
      <c r="Z52" s="10">
        <f t="shared" si="56"/>
        <v>0</v>
      </c>
      <c r="AA52" s="10">
        <f t="shared" ref="AA52:AB59" si="59">SUM(C52+F52+I52+L52+O52+R52+U52+X52)</f>
        <v>0</v>
      </c>
      <c r="AB52" s="10">
        <f t="shared" si="59"/>
        <v>0</v>
      </c>
      <c r="AC52" s="111">
        <f t="shared" ref="AC52:AC59" si="60">SUM(AA52:AB52)</f>
        <v>0</v>
      </c>
    </row>
    <row r="53" spans="1:29">
      <c r="A53" s="10">
        <v>3</v>
      </c>
      <c r="B53" s="8" t="s">
        <v>60</v>
      </c>
      <c r="C53" s="10">
        <v>0</v>
      </c>
      <c r="D53" s="10">
        <v>0</v>
      </c>
      <c r="E53" s="10">
        <f t="shared" si="57"/>
        <v>0</v>
      </c>
      <c r="F53" s="10">
        <v>0</v>
      </c>
      <c r="G53" s="10">
        <v>0</v>
      </c>
      <c r="H53" s="10">
        <f t="shared" si="58"/>
        <v>0</v>
      </c>
      <c r="I53" s="10">
        <v>0</v>
      </c>
      <c r="J53" s="10">
        <v>0</v>
      </c>
      <c r="K53" s="10">
        <f t="shared" si="51"/>
        <v>0</v>
      </c>
      <c r="L53" s="10">
        <v>0</v>
      </c>
      <c r="M53" s="10">
        <v>0</v>
      </c>
      <c r="N53" s="10">
        <f t="shared" si="52"/>
        <v>0</v>
      </c>
      <c r="O53" s="10">
        <v>0</v>
      </c>
      <c r="P53" s="10">
        <v>0</v>
      </c>
      <c r="Q53" s="10">
        <f t="shared" si="53"/>
        <v>0</v>
      </c>
      <c r="R53" s="10">
        <v>0</v>
      </c>
      <c r="S53" s="10">
        <v>0</v>
      </c>
      <c r="T53" s="10">
        <f t="shared" si="54"/>
        <v>0</v>
      </c>
      <c r="U53" s="10">
        <v>0</v>
      </c>
      <c r="V53" s="10">
        <v>0</v>
      </c>
      <c r="W53" s="10">
        <f t="shared" si="55"/>
        <v>0</v>
      </c>
      <c r="X53" s="10">
        <v>0</v>
      </c>
      <c r="Y53" s="10">
        <v>0</v>
      </c>
      <c r="Z53" s="10">
        <f t="shared" si="56"/>
        <v>0</v>
      </c>
      <c r="AA53" s="10">
        <f t="shared" si="59"/>
        <v>0</v>
      </c>
      <c r="AB53" s="10">
        <f t="shared" si="59"/>
        <v>0</v>
      </c>
      <c r="AC53" s="111">
        <f t="shared" si="60"/>
        <v>0</v>
      </c>
    </row>
    <row r="54" spans="1:29">
      <c r="A54" s="10">
        <v>4</v>
      </c>
      <c r="B54" s="8" t="s">
        <v>5</v>
      </c>
      <c r="C54" s="10">
        <v>0</v>
      </c>
      <c r="D54" s="10">
        <v>0</v>
      </c>
      <c r="E54" s="10">
        <f t="shared" si="57"/>
        <v>0</v>
      </c>
      <c r="F54" s="10">
        <v>0</v>
      </c>
      <c r="G54" s="10">
        <v>0</v>
      </c>
      <c r="H54" s="10">
        <f t="shared" si="58"/>
        <v>0</v>
      </c>
      <c r="I54" s="10">
        <v>0</v>
      </c>
      <c r="J54" s="10">
        <v>0</v>
      </c>
      <c r="K54" s="10">
        <f t="shared" si="51"/>
        <v>0</v>
      </c>
      <c r="L54" s="10">
        <v>0</v>
      </c>
      <c r="M54" s="10">
        <v>0</v>
      </c>
      <c r="N54" s="10">
        <f t="shared" si="52"/>
        <v>0</v>
      </c>
      <c r="O54" s="10">
        <v>0</v>
      </c>
      <c r="P54" s="10">
        <v>0</v>
      </c>
      <c r="Q54" s="10">
        <f t="shared" si="53"/>
        <v>0</v>
      </c>
      <c r="R54" s="10">
        <v>0</v>
      </c>
      <c r="S54" s="10">
        <v>0</v>
      </c>
      <c r="T54" s="10">
        <f t="shared" si="54"/>
        <v>0</v>
      </c>
      <c r="U54" s="10">
        <v>0</v>
      </c>
      <c r="V54" s="10">
        <v>0</v>
      </c>
      <c r="W54" s="10">
        <f t="shared" si="55"/>
        <v>0</v>
      </c>
      <c r="X54" s="10">
        <v>0</v>
      </c>
      <c r="Y54" s="10">
        <v>0</v>
      </c>
      <c r="Z54" s="10">
        <f t="shared" si="56"/>
        <v>0</v>
      </c>
      <c r="AA54" s="10">
        <f t="shared" si="59"/>
        <v>0</v>
      </c>
      <c r="AB54" s="10">
        <f t="shared" si="59"/>
        <v>0</v>
      </c>
      <c r="AC54" s="111">
        <f t="shared" si="60"/>
        <v>0</v>
      </c>
    </row>
    <row r="55" spans="1:29">
      <c r="A55" s="10">
        <v>5</v>
      </c>
      <c r="B55" s="8" t="s">
        <v>6</v>
      </c>
      <c r="C55" s="10">
        <v>0</v>
      </c>
      <c r="D55" s="10">
        <v>0</v>
      </c>
      <c r="E55" s="10">
        <f t="shared" si="57"/>
        <v>0</v>
      </c>
      <c r="F55" s="10">
        <v>0</v>
      </c>
      <c r="G55" s="10">
        <v>0</v>
      </c>
      <c r="H55" s="10">
        <f t="shared" si="58"/>
        <v>0</v>
      </c>
      <c r="I55" s="10">
        <v>0</v>
      </c>
      <c r="J55" s="10">
        <v>0</v>
      </c>
      <c r="K55" s="10">
        <f t="shared" si="51"/>
        <v>0</v>
      </c>
      <c r="L55" s="10">
        <v>0</v>
      </c>
      <c r="M55" s="10">
        <v>0</v>
      </c>
      <c r="N55" s="10">
        <f t="shared" si="52"/>
        <v>0</v>
      </c>
      <c r="O55" s="10">
        <v>0</v>
      </c>
      <c r="P55" s="10">
        <v>0</v>
      </c>
      <c r="Q55" s="10">
        <f t="shared" si="53"/>
        <v>0</v>
      </c>
      <c r="R55" s="10">
        <v>0</v>
      </c>
      <c r="S55" s="10">
        <v>0</v>
      </c>
      <c r="T55" s="10">
        <f t="shared" si="54"/>
        <v>0</v>
      </c>
      <c r="U55" s="10">
        <v>0</v>
      </c>
      <c r="V55" s="10">
        <v>0</v>
      </c>
      <c r="W55" s="10">
        <f t="shared" si="55"/>
        <v>0</v>
      </c>
      <c r="X55" s="10">
        <v>0</v>
      </c>
      <c r="Y55" s="10">
        <v>0</v>
      </c>
      <c r="Z55" s="10">
        <f t="shared" si="56"/>
        <v>0</v>
      </c>
      <c r="AA55" s="10">
        <f t="shared" si="59"/>
        <v>0</v>
      </c>
      <c r="AB55" s="10">
        <f t="shared" si="59"/>
        <v>0</v>
      </c>
      <c r="AC55" s="111">
        <f t="shared" si="60"/>
        <v>0</v>
      </c>
    </row>
    <row r="56" spans="1:29">
      <c r="A56" s="10">
        <v>6</v>
      </c>
      <c r="B56" s="8" t="s">
        <v>61</v>
      </c>
      <c r="C56" s="10">
        <v>0</v>
      </c>
      <c r="D56" s="10">
        <v>0</v>
      </c>
      <c r="E56" s="10">
        <f t="shared" si="57"/>
        <v>0</v>
      </c>
      <c r="F56" s="10">
        <v>0</v>
      </c>
      <c r="G56" s="10">
        <v>0</v>
      </c>
      <c r="H56" s="10">
        <f t="shared" si="58"/>
        <v>0</v>
      </c>
      <c r="I56" s="10">
        <v>0</v>
      </c>
      <c r="J56" s="10">
        <v>0</v>
      </c>
      <c r="K56" s="10">
        <f t="shared" si="51"/>
        <v>0</v>
      </c>
      <c r="L56" s="10">
        <v>0</v>
      </c>
      <c r="M56" s="10">
        <v>0</v>
      </c>
      <c r="N56" s="10">
        <f t="shared" si="52"/>
        <v>0</v>
      </c>
      <c r="O56" s="10">
        <v>0</v>
      </c>
      <c r="P56" s="10">
        <v>0</v>
      </c>
      <c r="Q56" s="10">
        <f t="shared" si="53"/>
        <v>0</v>
      </c>
      <c r="R56" s="10">
        <v>0</v>
      </c>
      <c r="S56" s="10">
        <v>0</v>
      </c>
      <c r="T56" s="10">
        <f t="shared" si="54"/>
        <v>0</v>
      </c>
      <c r="U56" s="10">
        <v>0</v>
      </c>
      <c r="V56" s="10">
        <v>0</v>
      </c>
      <c r="W56" s="10">
        <f t="shared" si="55"/>
        <v>0</v>
      </c>
      <c r="X56" s="10">
        <v>0</v>
      </c>
      <c r="Y56" s="10">
        <v>0</v>
      </c>
      <c r="Z56" s="10">
        <f t="shared" si="56"/>
        <v>0</v>
      </c>
      <c r="AA56" s="10">
        <f t="shared" si="59"/>
        <v>0</v>
      </c>
      <c r="AB56" s="10">
        <f t="shared" si="59"/>
        <v>0</v>
      </c>
      <c r="AC56" s="111">
        <f t="shared" si="60"/>
        <v>0</v>
      </c>
    </row>
    <row r="57" spans="1:29">
      <c r="A57" s="10">
        <v>7</v>
      </c>
      <c r="B57" s="8" t="s">
        <v>62</v>
      </c>
      <c r="C57" s="10">
        <v>0</v>
      </c>
      <c r="D57" s="10">
        <v>0</v>
      </c>
      <c r="E57" s="10">
        <f t="shared" si="57"/>
        <v>0</v>
      </c>
      <c r="F57" s="10">
        <v>0</v>
      </c>
      <c r="G57" s="10">
        <v>0</v>
      </c>
      <c r="H57" s="10">
        <f t="shared" si="58"/>
        <v>0</v>
      </c>
      <c r="I57" s="10">
        <v>0</v>
      </c>
      <c r="J57" s="10">
        <v>0</v>
      </c>
      <c r="K57" s="10">
        <f t="shared" si="51"/>
        <v>0</v>
      </c>
      <c r="L57" s="10">
        <v>0</v>
      </c>
      <c r="M57" s="10">
        <v>0</v>
      </c>
      <c r="N57" s="10">
        <f t="shared" si="52"/>
        <v>0</v>
      </c>
      <c r="O57" s="10">
        <v>0</v>
      </c>
      <c r="P57" s="10">
        <v>0</v>
      </c>
      <c r="Q57" s="10">
        <f t="shared" si="53"/>
        <v>0</v>
      </c>
      <c r="R57" s="10">
        <v>0</v>
      </c>
      <c r="S57" s="10">
        <v>0</v>
      </c>
      <c r="T57" s="10">
        <f t="shared" si="54"/>
        <v>0</v>
      </c>
      <c r="U57" s="10">
        <v>0</v>
      </c>
      <c r="V57" s="10">
        <v>0</v>
      </c>
      <c r="W57" s="10">
        <f t="shared" si="55"/>
        <v>0</v>
      </c>
      <c r="X57" s="10">
        <v>0</v>
      </c>
      <c r="Y57" s="10">
        <v>0</v>
      </c>
      <c r="Z57" s="10">
        <f t="shared" si="56"/>
        <v>0</v>
      </c>
      <c r="AA57" s="10">
        <f t="shared" si="59"/>
        <v>0</v>
      </c>
      <c r="AB57" s="10">
        <f t="shared" si="59"/>
        <v>0</v>
      </c>
      <c r="AC57" s="111">
        <f t="shared" si="60"/>
        <v>0</v>
      </c>
    </row>
    <row r="58" spans="1:29">
      <c r="A58" s="10">
        <v>8</v>
      </c>
      <c r="B58" s="8" t="s">
        <v>9</v>
      </c>
      <c r="C58" s="10">
        <v>0</v>
      </c>
      <c r="D58" s="10">
        <v>0</v>
      </c>
      <c r="E58" s="10">
        <f t="shared" si="57"/>
        <v>0</v>
      </c>
      <c r="F58" s="10">
        <v>0</v>
      </c>
      <c r="G58" s="10">
        <v>0</v>
      </c>
      <c r="H58" s="10">
        <f t="shared" si="58"/>
        <v>0</v>
      </c>
      <c r="I58" s="10">
        <v>0</v>
      </c>
      <c r="J58" s="10">
        <v>0</v>
      </c>
      <c r="K58" s="10">
        <f t="shared" si="51"/>
        <v>0</v>
      </c>
      <c r="L58" s="10">
        <v>0</v>
      </c>
      <c r="M58" s="10">
        <v>0</v>
      </c>
      <c r="N58" s="10">
        <f t="shared" si="52"/>
        <v>0</v>
      </c>
      <c r="O58" s="10">
        <v>0</v>
      </c>
      <c r="P58" s="10">
        <v>0</v>
      </c>
      <c r="Q58" s="10">
        <f t="shared" si="53"/>
        <v>0</v>
      </c>
      <c r="R58" s="10">
        <v>0</v>
      </c>
      <c r="S58" s="10">
        <v>0</v>
      </c>
      <c r="T58" s="10">
        <f t="shared" si="54"/>
        <v>0</v>
      </c>
      <c r="U58" s="10">
        <v>0</v>
      </c>
      <c r="V58" s="10">
        <v>0</v>
      </c>
      <c r="W58" s="10">
        <f t="shared" si="55"/>
        <v>0</v>
      </c>
      <c r="X58" s="10">
        <v>0</v>
      </c>
      <c r="Y58" s="10">
        <v>0</v>
      </c>
      <c r="Z58" s="10">
        <f t="shared" si="56"/>
        <v>0</v>
      </c>
      <c r="AA58" s="10">
        <f t="shared" si="59"/>
        <v>0</v>
      </c>
      <c r="AB58" s="10">
        <f t="shared" si="59"/>
        <v>0</v>
      </c>
      <c r="AC58" s="111">
        <f t="shared" si="60"/>
        <v>0</v>
      </c>
    </row>
    <row r="59" spans="1:29">
      <c r="A59" s="10">
        <v>9</v>
      </c>
      <c r="B59" s="8" t="s">
        <v>10</v>
      </c>
      <c r="C59" s="10">
        <v>0</v>
      </c>
      <c r="D59" s="10">
        <v>0</v>
      </c>
      <c r="E59" s="10">
        <f t="shared" si="57"/>
        <v>0</v>
      </c>
      <c r="F59" s="10">
        <v>0</v>
      </c>
      <c r="G59" s="10">
        <v>0</v>
      </c>
      <c r="H59" s="10">
        <f t="shared" si="58"/>
        <v>0</v>
      </c>
      <c r="I59" s="10">
        <v>0</v>
      </c>
      <c r="J59" s="10">
        <v>0</v>
      </c>
      <c r="K59" s="10">
        <f t="shared" si="51"/>
        <v>0</v>
      </c>
      <c r="L59" s="10">
        <v>0</v>
      </c>
      <c r="M59" s="10">
        <v>0</v>
      </c>
      <c r="N59" s="10">
        <f t="shared" si="52"/>
        <v>0</v>
      </c>
      <c r="O59" s="10">
        <v>0</v>
      </c>
      <c r="P59" s="10">
        <v>0</v>
      </c>
      <c r="Q59" s="10">
        <f t="shared" si="53"/>
        <v>0</v>
      </c>
      <c r="R59" s="10">
        <v>0</v>
      </c>
      <c r="S59" s="10">
        <v>0</v>
      </c>
      <c r="T59" s="10">
        <f t="shared" si="54"/>
        <v>0</v>
      </c>
      <c r="U59" s="10">
        <v>0</v>
      </c>
      <c r="V59" s="10">
        <v>0</v>
      </c>
      <c r="W59" s="10">
        <f t="shared" si="55"/>
        <v>0</v>
      </c>
      <c r="X59" s="10">
        <v>0</v>
      </c>
      <c r="Y59" s="10">
        <v>0</v>
      </c>
      <c r="Z59" s="10">
        <f t="shared" si="56"/>
        <v>0</v>
      </c>
      <c r="AA59" s="10">
        <f t="shared" si="59"/>
        <v>0</v>
      </c>
      <c r="AB59" s="10">
        <f t="shared" si="59"/>
        <v>0</v>
      </c>
      <c r="AC59" s="111">
        <f t="shared" si="60"/>
        <v>0</v>
      </c>
    </row>
    <row r="60" spans="1:29">
      <c r="A60" s="10"/>
      <c r="B60" s="9" t="s">
        <v>38</v>
      </c>
      <c r="C60" s="10"/>
      <c r="D60" s="10"/>
      <c r="E60" s="35">
        <f>SUM(E51:E59)</f>
        <v>0</v>
      </c>
      <c r="F60" s="35"/>
      <c r="G60" s="35"/>
      <c r="H60" s="35">
        <f t="shared" ref="H60" si="61">SUM(H51:H59)</f>
        <v>0</v>
      </c>
      <c r="I60" s="35"/>
      <c r="J60" s="35"/>
      <c r="K60" s="35">
        <f t="shared" ref="K60" si="62">SUM(K51:K59)</f>
        <v>0</v>
      </c>
      <c r="L60" s="35"/>
      <c r="M60" s="35"/>
      <c r="N60" s="35">
        <f t="shared" ref="N60" si="63">SUM(N51:N59)</f>
        <v>0</v>
      </c>
      <c r="O60" s="35"/>
      <c r="P60" s="35"/>
      <c r="Q60" s="35">
        <f t="shared" ref="Q60" si="64">SUM(Q51:Q59)</f>
        <v>0</v>
      </c>
      <c r="R60" s="35"/>
      <c r="S60" s="35"/>
      <c r="T60" s="35">
        <f t="shared" ref="T60" si="65">SUM(T51:T59)</f>
        <v>0</v>
      </c>
      <c r="U60" s="35"/>
      <c r="V60" s="35"/>
      <c r="W60" s="35">
        <f t="shared" ref="W60" si="66">SUM(W51:W59)</f>
        <v>0</v>
      </c>
      <c r="X60" s="111"/>
      <c r="Y60" s="111"/>
      <c r="Z60" s="111">
        <f t="shared" ref="Z60" si="67">SUM(Z51:Z59)</f>
        <v>0</v>
      </c>
      <c r="AA60" s="111"/>
      <c r="AB60" s="111"/>
      <c r="AC60" s="111">
        <f>SUM(AC51:AC59)</f>
        <v>0</v>
      </c>
    </row>
    <row r="61" spans="1:29">
      <c r="A61" s="18"/>
      <c r="B61" s="23"/>
      <c r="C61" s="18"/>
      <c r="D61" s="18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17"/>
    </row>
    <row r="62" spans="1:29" ht="14.25">
      <c r="A62" s="204" t="s">
        <v>175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"/>
    </row>
    <row r="63" spans="1:29">
      <c r="A63" s="57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58"/>
      <c r="S63" s="58"/>
      <c r="T63" s="58"/>
      <c r="U63" s="58"/>
      <c r="V63" s="58"/>
      <c r="W63" s="58"/>
      <c r="X63" s="58"/>
      <c r="Y63" s="58"/>
    </row>
    <row r="64" spans="1:29">
      <c r="A64" s="172" t="s">
        <v>12</v>
      </c>
      <c r="B64" s="172" t="s">
        <v>52</v>
      </c>
      <c r="C64" s="206" t="s">
        <v>53</v>
      </c>
      <c r="D64" s="206"/>
      <c r="E64" s="206"/>
      <c r="F64" s="206" t="s">
        <v>55</v>
      </c>
      <c r="G64" s="206"/>
      <c r="H64" s="206"/>
      <c r="I64" s="206" t="s">
        <v>56</v>
      </c>
      <c r="J64" s="206"/>
      <c r="K64" s="206"/>
      <c r="L64" s="206" t="s">
        <v>57</v>
      </c>
      <c r="M64" s="206"/>
      <c r="N64" s="206"/>
      <c r="O64" s="206" t="s">
        <v>58</v>
      </c>
      <c r="P64" s="206"/>
      <c r="Q64" s="206"/>
      <c r="R64" s="206" t="s">
        <v>28</v>
      </c>
      <c r="S64" s="206"/>
      <c r="T64" s="206"/>
      <c r="U64" s="206" t="s">
        <v>59</v>
      </c>
      <c r="V64" s="206"/>
      <c r="W64" s="206"/>
      <c r="X64" s="206" t="s">
        <v>110</v>
      </c>
      <c r="Y64" s="206"/>
      <c r="Z64" s="206"/>
      <c r="AA64" s="172" t="s">
        <v>63</v>
      </c>
      <c r="AB64" s="172"/>
      <c r="AC64" s="172"/>
    </row>
    <row r="65" spans="1:29">
      <c r="A65" s="172"/>
      <c r="B65" s="172"/>
      <c r="C65" s="9" t="s">
        <v>64</v>
      </c>
      <c r="D65" s="9" t="s">
        <v>65</v>
      </c>
      <c r="E65" s="9" t="s">
        <v>54</v>
      </c>
      <c r="F65" s="9" t="s">
        <v>64</v>
      </c>
      <c r="G65" s="9" t="s">
        <v>65</v>
      </c>
      <c r="H65" s="9" t="s">
        <v>54</v>
      </c>
      <c r="I65" s="9" t="s">
        <v>64</v>
      </c>
      <c r="J65" s="9" t="s">
        <v>65</v>
      </c>
      <c r="K65" s="9" t="s">
        <v>54</v>
      </c>
      <c r="L65" s="9" t="s">
        <v>64</v>
      </c>
      <c r="M65" s="9" t="s">
        <v>65</v>
      </c>
      <c r="N65" s="9" t="s">
        <v>54</v>
      </c>
      <c r="O65" s="9" t="s">
        <v>64</v>
      </c>
      <c r="P65" s="9" t="s">
        <v>65</v>
      </c>
      <c r="Q65" s="9" t="s">
        <v>54</v>
      </c>
      <c r="R65" s="9" t="s">
        <v>64</v>
      </c>
      <c r="S65" s="9" t="s">
        <v>65</v>
      </c>
      <c r="T65" s="9" t="s">
        <v>54</v>
      </c>
      <c r="U65" s="9" t="s">
        <v>64</v>
      </c>
      <c r="V65" s="9" t="s">
        <v>65</v>
      </c>
      <c r="W65" s="9" t="s">
        <v>54</v>
      </c>
      <c r="X65" s="9" t="s">
        <v>64</v>
      </c>
      <c r="Y65" s="9" t="s">
        <v>65</v>
      </c>
      <c r="Z65" s="9" t="s">
        <v>54</v>
      </c>
      <c r="AA65" s="9" t="s">
        <v>64</v>
      </c>
      <c r="AB65" s="9" t="s">
        <v>65</v>
      </c>
      <c r="AC65" s="9" t="s">
        <v>54</v>
      </c>
    </row>
    <row r="66" spans="1:29">
      <c r="A66" s="10">
        <v>1</v>
      </c>
      <c r="B66" s="8" t="s">
        <v>2</v>
      </c>
      <c r="C66" s="10">
        <v>0</v>
      </c>
      <c r="D66" s="10">
        <v>0</v>
      </c>
      <c r="E66" s="10">
        <f>SUM(C66:D66)</f>
        <v>0</v>
      </c>
      <c r="F66" s="10">
        <v>0</v>
      </c>
      <c r="G66" s="10">
        <v>0</v>
      </c>
      <c r="H66" s="10">
        <f>SUM(F66:G66)</f>
        <v>0</v>
      </c>
      <c r="I66" s="10">
        <v>0</v>
      </c>
      <c r="J66" s="10">
        <v>0</v>
      </c>
      <c r="K66" s="10">
        <f t="shared" ref="K66:K74" si="68">SUM(I66:J66)</f>
        <v>0</v>
      </c>
      <c r="L66" s="10">
        <v>0</v>
      </c>
      <c r="M66" s="10">
        <v>0</v>
      </c>
      <c r="N66" s="10">
        <f t="shared" ref="N66:N74" si="69">SUM(L66:M66)</f>
        <v>0</v>
      </c>
      <c r="O66" s="10">
        <v>0</v>
      </c>
      <c r="P66" s="10">
        <v>0</v>
      </c>
      <c r="Q66" s="10">
        <f t="shared" ref="Q66:Q74" si="70">SUM(O66:P66)</f>
        <v>0</v>
      </c>
      <c r="R66" s="10">
        <v>0</v>
      </c>
      <c r="S66" s="10">
        <v>0</v>
      </c>
      <c r="T66" s="10">
        <f t="shared" ref="T66:T74" si="71">SUM(R66:S66)</f>
        <v>0</v>
      </c>
      <c r="U66" s="10">
        <v>0</v>
      </c>
      <c r="V66" s="10">
        <v>0</v>
      </c>
      <c r="W66" s="10">
        <f t="shared" ref="W66:W74" si="72">SUM(U66:V66)</f>
        <v>0</v>
      </c>
      <c r="X66" s="10">
        <v>0</v>
      </c>
      <c r="Y66" s="10">
        <v>0</v>
      </c>
      <c r="Z66" s="10">
        <f t="shared" ref="Z66:Z74" si="73">SUM(X66:Y66)</f>
        <v>0</v>
      </c>
      <c r="AA66" s="10">
        <f>SUM(C66+F66+I66+L66+O66+R66+U66+X66)</f>
        <v>0</v>
      </c>
      <c r="AB66" s="10">
        <f>SUM(D66+G66+J66+M66+P66+S66+V66+Y66)</f>
        <v>0</v>
      </c>
      <c r="AC66" s="111">
        <f>SUM(AA66:AB66)</f>
        <v>0</v>
      </c>
    </row>
    <row r="67" spans="1:29">
      <c r="A67" s="10">
        <v>2</v>
      </c>
      <c r="B67" s="8" t="s">
        <v>3</v>
      </c>
      <c r="C67" s="10">
        <v>0</v>
      </c>
      <c r="D67" s="10">
        <v>0</v>
      </c>
      <c r="E67" s="10">
        <f t="shared" ref="E67:E74" si="74">SUM(C67:D67)</f>
        <v>0</v>
      </c>
      <c r="F67" s="10">
        <v>0</v>
      </c>
      <c r="G67" s="10">
        <v>0</v>
      </c>
      <c r="H67" s="10">
        <f t="shared" ref="H67:H74" si="75">SUM(F67:G67)</f>
        <v>0</v>
      </c>
      <c r="I67" s="10">
        <v>0</v>
      </c>
      <c r="J67" s="10">
        <v>0</v>
      </c>
      <c r="K67" s="10">
        <f t="shared" si="68"/>
        <v>0</v>
      </c>
      <c r="L67" s="10">
        <v>0</v>
      </c>
      <c r="M67" s="10">
        <v>0</v>
      </c>
      <c r="N67" s="10">
        <f t="shared" si="69"/>
        <v>0</v>
      </c>
      <c r="O67" s="10">
        <v>0</v>
      </c>
      <c r="P67" s="10">
        <v>0</v>
      </c>
      <c r="Q67" s="10">
        <f t="shared" si="70"/>
        <v>0</v>
      </c>
      <c r="R67" s="10">
        <v>0</v>
      </c>
      <c r="S67" s="10">
        <v>0</v>
      </c>
      <c r="T67" s="10">
        <f t="shared" si="71"/>
        <v>0</v>
      </c>
      <c r="U67" s="10">
        <v>0</v>
      </c>
      <c r="V67" s="10">
        <v>0</v>
      </c>
      <c r="W67" s="10">
        <f t="shared" si="72"/>
        <v>0</v>
      </c>
      <c r="X67" s="10">
        <v>0</v>
      </c>
      <c r="Y67" s="10">
        <v>0</v>
      </c>
      <c r="Z67" s="10">
        <f t="shared" si="73"/>
        <v>0</v>
      </c>
      <c r="AA67" s="10">
        <f t="shared" ref="AA67:AA74" si="76">SUM(C67+F67+I67+L67+O67+R67+U67+X67)</f>
        <v>0</v>
      </c>
      <c r="AB67" s="10">
        <f t="shared" ref="AB67:AB74" si="77">SUM(D67+G67+J67+M67+P67+S67+V67+Y67)</f>
        <v>0</v>
      </c>
      <c r="AC67" s="111">
        <f t="shared" ref="AC67:AC74" si="78">SUM(AA67:AB67)</f>
        <v>0</v>
      </c>
    </row>
    <row r="68" spans="1:29">
      <c r="A68" s="10">
        <v>3</v>
      </c>
      <c r="B68" s="8" t="s">
        <v>60</v>
      </c>
      <c r="C68" s="10">
        <v>0</v>
      </c>
      <c r="D68" s="10">
        <v>0</v>
      </c>
      <c r="E68" s="10">
        <f t="shared" si="74"/>
        <v>0</v>
      </c>
      <c r="F68" s="10">
        <v>0</v>
      </c>
      <c r="G68" s="10">
        <v>0</v>
      </c>
      <c r="H68" s="10">
        <f t="shared" si="75"/>
        <v>0</v>
      </c>
      <c r="I68" s="10">
        <v>0</v>
      </c>
      <c r="J68" s="10">
        <v>0</v>
      </c>
      <c r="K68" s="10">
        <f t="shared" si="68"/>
        <v>0</v>
      </c>
      <c r="L68" s="10">
        <v>0</v>
      </c>
      <c r="M68" s="10">
        <v>0</v>
      </c>
      <c r="N68" s="10">
        <f t="shared" si="69"/>
        <v>0</v>
      </c>
      <c r="O68" s="10">
        <v>0</v>
      </c>
      <c r="P68" s="10">
        <v>0</v>
      </c>
      <c r="Q68" s="10">
        <f t="shared" si="70"/>
        <v>0</v>
      </c>
      <c r="R68" s="10">
        <v>0</v>
      </c>
      <c r="S68" s="10">
        <v>0</v>
      </c>
      <c r="T68" s="10">
        <f t="shared" si="71"/>
        <v>0</v>
      </c>
      <c r="U68" s="10">
        <v>0</v>
      </c>
      <c r="V68" s="10">
        <v>0</v>
      </c>
      <c r="W68" s="10">
        <f t="shared" si="72"/>
        <v>0</v>
      </c>
      <c r="X68" s="10">
        <v>0</v>
      </c>
      <c r="Y68" s="10">
        <v>0</v>
      </c>
      <c r="Z68" s="10">
        <f t="shared" si="73"/>
        <v>0</v>
      </c>
      <c r="AA68" s="10">
        <f t="shared" si="76"/>
        <v>0</v>
      </c>
      <c r="AB68" s="10">
        <f t="shared" si="77"/>
        <v>0</v>
      </c>
      <c r="AC68" s="111">
        <f t="shared" si="78"/>
        <v>0</v>
      </c>
    </row>
    <row r="69" spans="1:29">
      <c r="A69" s="10">
        <v>4</v>
      </c>
      <c r="B69" s="8" t="s">
        <v>5</v>
      </c>
      <c r="C69" s="10">
        <v>0</v>
      </c>
      <c r="D69" s="10">
        <v>0</v>
      </c>
      <c r="E69" s="10">
        <f t="shared" si="74"/>
        <v>0</v>
      </c>
      <c r="F69" s="10">
        <v>0</v>
      </c>
      <c r="G69" s="10">
        <v>0</v>
      </c>
      <c r="H69" s="10">
        <f t="shared" si="75"/>
        <v>0</v>
      </c>
      <c r="I69" s="10">
        <v>0</v>
      </c>
      <c r="J69" s="10">
        <v>0</v>
      </c>
      <c r="K69" s="10">
        <f t="shared" si="68"/>
        <v>0</v>
      </c>
      <c r="L69" s="10">
        <v>0</v>
      </c>
      <c r="M69" s="10">
        <v>0</v>
      </c>
      <c r="N69" s="10">
        <f t="shared" si="69"/>
        <v>0</v>
      </c>
      <c r="O69" s="10">
        <v>0</v>
      </c>
      <c r="P69" s="10">
        <v>0</v>
      </c>
      <c r="Q69" s="10">
        <f t="shared" si="70"/>
        <v>0</v>
      </c>
      <c r="R69" s="10">
        <v>0</v>
      </c>
      <c r="S69" s="10">
        <v>0</v>
      </c>
      <c r="T69" s="10">
        <f t="shared" si="71"/>
        <v>0</v>
      </c>
      <c r="U69" s="10">
        <v>0</v>
      </c>
      <c r="V69" s="10">
        <v>0</v>
      </c>
      <c r="W69" s="10">
        <f t="shared" si="72"/>
        <v>0</v>
      </c>
      <c r="X69" s="10">
        <v>0</v>
      </c>
      <c r="Y69" s="10">
        <v>0</v>
      </c>
      <c r="Z69" s="10">
        <f t="shared" si="73"/>
        <v>0</v>
      </c>
      <c r="AA69" s="10">
        <f t="shared" si="76"/>
        <v>0</v>
      </c>
      <c r="AB69" s="10">
        <f t="shared" si="77"/>
        <v>0</v>
      </c>
      <c r="AC69" s="111">
        <f t="shared" si="78"/>
        <v>0</v>
      </c>
    </row>
    <row r="70" spans="1:29">
      <c r="A70" s="10">
        <v>5</v>
      </c>
      <c r="B70" s="8" t="s">
        <v>6</v>
      </c>
      <c r="C70" s="10">
        <v>0</v>
      </c>
      <c r="D70" s="10">
        <v>0</v>
      </c>
      <c r="E70" s="10">
        <f t="shared" si="74"/>
        <v>0</v>
      </c>
      <c r="F70" s="10">
        <v>0</v>
      </c>
      <c r="G70" s="10">
        <v>0</v>
      </c>
      <c r="H70" s="10">
        <f t="shared" si="75"/>
        <v>0</v>
      </c>
      <c r="I70" s="10">
        <v>0</v>
      </c>
      <c r="J70" s="10">
        <v>0</v>
      </c>
      <c r="K70" s="10">
        <f t="shared" si="68"/>
        <v>0</v>
      </c>
      <c r="L70" s="10">
        <v>0</v>
      </c>
      <c r="M70" s="10">
        <v>0</v>
      </c>
      <c r="N70" s="10">
        <f t="shared" si="69"/>
        <v>0</v>
      </c>
      <c r="O70" s="10">
        <v>0</v>
      </c>
      <c r="P70" s="10">
        <v>0</v>
      </c>
      <c r="Q70" s="10">
        <f t="shared" si="70"/>
        <v>0</v>
      </c>
      <c r="R70" s="10">
        <v>0</v>
      </c>
      <c r="S70" s="10">
        <v>0</v>
      </c>
      <c r="T70" s="10">
        <f t="shared" si="71"/>
        <v>0</v>
      </c>
      <c r="U70" s="10">
        <v>0</v>
      </c>
      <c r="V70" s="10">
        <v>0</v>
      </c>
      <c r="W70" s="10">
        <f t="shared" si="72"/>
        <v>0</v>
      </c>
      <c r="X70" s="10">
        <v>0</v>
      </c>
      <c r="Y70" s="10">
        <v>0</v>
      </c>
      <c r="Z70" s="10">
        <f t="shared" si="73"/>
        <v>0</v>
      </c>
      <c r="AA70" s="10">
        <f t="shared" si="76"/>
        <v>0</v>
      </c>
      <c r="AB70" s="10">
        <f t="shared" si="77"/>
        <v>0</v>
      </c>
      <c r="AC70" s="111">
        <f t="shared" si="78"/>
        <v>0</v>
      </c>
    </row>
    <row r="71" spans="1:29">
      <c r="A71" s="10">
        <v>6</v>
      </c>
      <c r="B71" s="8" t="s">
        <v>61</v>
      </c>
      <c r="C71" s="10">
        <v>0</v>
      </c>
      <c r="D71" s="10">
        <v>0</v>
      </c>
      <c r="E71" s="10">
        <f t="shared" si="74"/>
        <v>0</v>
      </c>
      <c r="F71" s="10">
        <v>0</v>
      </c>
      <c r="G71" s="10">
        <v>0</v>
      </c>
      <c r="H71" s="10">
        <f t="shared" si="75"/>
        <v>0</v>
      </c>
      <c r="I71" s="10">
        <v>0</v>
      </c>
      <c r="J71" s="10">
        <v>0</v>
      </c>
      <c r="K71" s="10">
        <f t="shared" si="68"/>
        <v>0</v>
      </c>
      <c r="L71" s="10">
        <v>0</v>
      </c>
      <c r="M71" s="10">
        <v>0</v>
      </c>
      <c r="N71" s="10">
        <f t="shared" si="69"/>
        <v>0</v>
      </c>
      <c r="O71" s="10">
        <v>0</v>
      </c>
      <c r="P71" s="10">
        <v>0</v>
      </c>
      <c r="Q71" s="10">
        <f t="shared" si="70"/>
        <v>0</v>
      </c>
      <c r="R71" s="10">
        <v>0</v>
      </c>
      <c r="S71" s="10">
        <v>0</v>
      </c>
      <c r="T71" s="10">
        <f t="shared" si="71"/>
        <v>0</v>
      </c>
      <c r="U71" s="10">
        <v>0</v>
      </c>
      <c r="V71" s="10">
        <v>0</v>
      </c>
      <c r="W71" s="10">
        <f t="shared" si="72"/>
        <v>0</v>
      </c>
      <c r="X71" s="10">
        <v>0</v>
      </c>
      <c r="Y71" s="10">
        <v>0</v>
      </c>
      <c r="Z71" s="10">
        <f t="shared" si="73"/>
        <v>0</v>
      </c>
      <c r="AA71" s="10">
        <f t="shared" si="76"/>
        <v>0</v>
      </c>
      <c r="AB71" s="10">
        <f t="shared" si="77"/>
        <v>0</v>
      </c>
      <c r="AC71" s="111">
        <f t="shared" si="78"/>
        <v>0</v>
      </c>
    </row>
    <row r="72" spans="1:29">
      <c r="A72" s="10">
        <v>7</v>
      </c>
      <c r="B72" s="8" t="s">
        <v>62</v>
      </c>
      <c r="C72" s="10">
        <v>0</v>
      </c>
      <c r="D72" s="10">
        <v>0</v>
      </c>
      <c r="E72" s="10">
        <f t="shared" si="74"/>
        <v>0</v>
      </c>
      <c r="F72" s="10">
        <v>0</v>
      </c>
      <c r="G72" s="10">
        <v>0</v>
      </c>
      <c r="H72" s="10">
        <f t="shared" si="75"/>
        <v>0</v>
      </c>
      <c r="I72" s="10">
        <v>0</v>
      </c>
      <c r="J72" s="10">
        <v>0</v>
      </c>
      <c r="K72" s="10">
        <f t="shared" si="68"/>
        <v>0</v>
      </c>
      <c r="L72" s="10">
        <v>0</v>
      </c>
      <c r="M72" s="10">
        <v>0</v>
      </c>
      <c r="N72" s="10">
        <f t="shared" si="69"/>
        <v>0</v>
      </c>
      <c r="O72" s="10">
        <v>0</v>
      </c>
      <c r="P72" s="10">
        <v>0</v>
      </c>
      <c r="Q72" s="10">
        <f t="shared" si="70"/>
        <v>0</v>
      </c>
      <c r="R72" s="10">
        <v>0</v>
      </c>
      <c r="S72" s="10">
        <v>0</v>
      </c>
      <c r="T72" s="10">
        <f t="shared" si="71"/>
        <v>0</v>
      </c>
      <c r="U72" s="10">
        <v>0</v>
      </c>
      <c r="V72" s="10">
        <v>0</v>
      </c>
      <c r="W72" s="10">
        <f t="shared" si="72"/>
        <v>0</v>
      </c>
      <c r="X72" s="10">
        <v>0</v>
      </c>
      <c r="Y72" s="10">
        <v>0</v>
      </c>
      <c r="Z72" s="10">
        <f t="shared" si="73"/>
        <v>0</v>
      </c>
      <c r="AA72" s="10">
        <f t="shared" si="76"/>
        <v>0</v>
      </c>
      <c r="AB72" s="10">
        <f t="shared" si="77"/>
        <v>0</v>
      </c>
      <c r="AC72" s="111">
        <f t="shared" si="78"/>
        <v>0</v>
      </c>
    </row>
    <row r="73" spans="1:29">
      <c r="A73" s="10">
        <v>8</v>
      </c>
      <c r="B73" s="8" t="s">
        <v>9</v>
      </c>
      <c r="C73" s="10">
        <v>0</v>
      </c>
      <c r="D73" s="10">
        <v>0</v>
      </c>
      <c r="E73" s="10">
        <f t="shared" si="74"/>
        <v>0</v>
      </c>
      <c r="F73" s="10">
        <v>0</v>
      </c>
      <c r="G73" s="10">
        <v>0</v>
      </c>
      <c r="H73" s="10">
        <f t="shared" si="75"/>
        <v>0</v>
      </c>
      <c r="I73" s="10">
        <v>0</v>
      </c>
      <c r="J73" s="10">
        <v>0</v>
      </c>
      <c r="K73" s="10">
        <f t="shared" si="68"/>
        <v>0</v>
      </c>
      <c r="L73" s="10">
        <v>0</v>
      </c>
      <c r="M73" s="10">
        <v>0</v>
      </c>
      <c r="N73" s="10">
        <f t="shared" si="69"/>
        <v>0</v>
      </c>
      <c r="O73" s="10">
        <v>0</v>
      </c>
      <c r="P73" s="10">
        <v>0</v>
      </c>
      <c r="Q73" s="10">
        <f t="shared" si="70"/>
        <v>0</v>
      </c>
      <c r="R73" s="10">
        <v>0</v>
      </c>
      <c r="S73" s="10">
        <v>0</v>
      </c>
      <c r="T73" s="10">
        <f t="shared" si="71"/>
        <v>0</v>
      </c>
      <c r="U73" s="10">
        <v>0</v>
      </c>
      <c r="V73" s="10">
        <v>0</v>
      </c>
      <c r="W73" s="10">
        <f t="shared" si="72"/>
        <v>0</v>
      </c>
      <c r="X73" s="10">
        <v>0</v>
      </c>
      <c r="Y73" s="10">
        <v>0</v>
      </c>
      <c r="Z73" s="10">
        <f t="shared" si="73"/>
        <v>0</v>
      </c>
      <c r="AA73" s="10">
        <f t="shared" si="76"/>
        <v>0</v>
      </c>
      <c r="AB73" s="10">
        <f t="shared" si="77"/>
        <v>0</v>
      </c>
      <c r="AC73" s="111">
        <f t="shared" si="78"/>
        <v>0</v>
      </c>
    </row>
    <row r="74" spans="1:29">
      <c r="A74" s="10">
        <v>9</v>
      </c>
      <c r="B74" s="8" t="s">
        <v>10</v>
      </c>
      <c r="C74" s="10">
        <v>0</v>
      </c>
      <c r="D74" s="10">
        <v>0</v>
      </c>
      <c r="E74" s="10">
        <f t="shared" si="74"/>
        <v>0</v>
      </c>
      <c r="F74" s="10">
        <v>0</v>
      </c>
      <c r="G74" s="10">
        <v>0</v>
      </c>
      <c r="H74" s="10">
        <f t="shared" si="75"/>
        <v>0</v>
      </c>
      <c r="I74" s="10">
        <v>0</v>
      </c>
      <c r="J74" s="10">
        <v>0</v>
      </c>
      <c r="K74" s="10">
        <f t="shared" si="68"/>
        <v>0</v>
      </c>
      <c r="L74" s="10">
        <v>0</v>
      </c>
      <c r="M74" s="10">
        <v>0</v>
      </c>
      <c r="N74" s="10">
        <f t="shared" si="69"/>
        <v>0</v>
      </c>
      <c r="O74" s="10">
        <v>0</v>
      </c>
      <c r="P74" s="10">
        <v>0</v>
      </c>
      <c r="Q74" s="10">
        <f t="shared" si="70"/>
        <v>0</v>
      </c>
      <c r="R74" s="10">
        <v>0</v>
      </c>
      <c r="S74" s="10">
        <v>0</v>
      </c>
      <c r="T74" s="10">
        <f t="shared" si="71"/>
        <v>0</v>
      </c>
      <c r="U74" s="10">
        <v>0</v>
      </c>
      <c r="V74" s="10">
        <v>0</v>
      </c>
      <c r="W74" s="10">
        <f t="shared" si="72"/>
        <v>0</v>
      </c>
      <c r="X74" s="10">
        <v>0</v>
      </c>
      <c r="Y74" s="10">
        <v>0</v>
      </c>
      <c r="Z74" s="10">
        <f t="shared" si="73"/>
        <v>0</v>
      </c>
      <c r="AA74" s="10">
        <f t="shared" si="76"/>
        <v>0</v>
      </c>
      <c r="AB74" s="10">
        <f t="shared" si="77"/>
        <v>0</v>
      </c>
      <c r="AC74" s="111">
        <f t="shared" si="78"/>
        <v>0</v>
      </c>
    </row>
    <row r="75" spans="1:29">
      <c r="A75" s="10"/>
      <c r="B75" s="9" t="s">
        <v>38</v>
      </c>
      <c r="C75" s="10"/>
      <c r="D75" s="10"/>
      <c r="E75" s="59">
        <f>SUM(E66:E74)</f>
        <v>0</v>
      </c>
      <c r="F75" s="59"/>
      <c r="G75" s="59"/>
      <c r="H75" s="59">
        <f t="shared" ref="H75" si="79">SUM(H66:H74)</f>
        <v>0</v>
      </c>
      <c r="I75" s="59"/>
      <c r="J75" s="59"/>
      <c r="K75" s="59">
        <f t="shared" ref="K75" si="80">SUM(K66:K74)</f>
        <v>0</v>
      </c>
      <c r="L75" s="59"/>
      <c r="M75" s="59"/>
      <c r="N75" s="59">
        <f t="shared" ref="N75" si="81">SUM(N66:N74)</f>
        <v>0</v>
      </c>
      <c r="O75" s="59"/>
      <c r="P75" s="59"/>
      <c r="Q75" s="59">
        <f t="shared" ref="Q75" si="82">SUM(Q66:Q74)</f>
        <v>0</v>
      </c>
      <c r="R75" s="59"/>
      <c r="S75" s="59"/>
      <c r="T75" s="59">
        <f t="shared" ref="T75" si="83">SUM(T66:T74)</f>
        <v>0</v>
      </c>
      <c r="U75" s="59"/>
      <c r="V75" s="59"/>
      <c r="W75" s="59">
        <f t="shared" ref="W75" si="84">SUM(W66:W74)</f>
        <v>0</v>
      </c>
      <c r="X75" s="111"/>
      <c r="Y75" s="111"/>
      <c r="Z75" s="111">
        <f t="shared" ref="Z75" si="85">SUM(Z66:Z74)</f>
        <v>0</v>
      </c>
      <c r="AA75" s="111"/>
      <c r="AB75" s="111"/>
      <c r="AC75" s="111">
        <f>SUM(AC66:AC74)</f>
        <v>0</v>
      </c>
    </row>
    <row r="76" spans="1:29">
      <c r="A76" s="7"/>
    </row>
    <row r="77" spans="1:29" ht="14.25">
      <c r="A77" s="171" t="s">
        <v>176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</row>
    <row r="78" spans="1:29">
      <c r="A78" s="6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64"/>
      <c r="S78" s="64"/>
      <c r="T78" s="64"/>
      <c r="U78" s="64"/>
      <c r="V78" s="64"/>
      <c r="W78" s="64"/>
      <c r="X78" s="64"/>
      <c r="Y78" s="64"/>
    </row>
    <row r="79" spans="1:29">
      <c r="A79" s="172" t="s">
        <v>12</v>
      </c>
      <c r="B79" s="172" t="s">
        <v>52</v>
      </c>
      <c r="C79" s="173" t="s">
        <v>53</v>
      </c>
      <c r="D79" s="173"/>
      <c r="E79" s="173"/>
      <c r="F79" s="174" t="s">
        <v>55</v>
      </c>
      <c r="G79" s="174"/>
      <c r="H79" s="174"/>
      <c r="I79" s="175" t="s">
        <v>56</v>
      </c>
      <c r="J79" s="175"/>
      <c r="K79" s="175"/>
      <c r="L79" s="176" t="s">
        <v>57</v>
      </c>
      <c r="M79" s="176"/>
      <c r="N79" s="176"/>
      <c r="O79" s="177" t="s">
        <v>58</v>
      </c>
      <c r="P79" s="177"/>
      <c r="Q79" s="177"/>
      <c r="R79" s="178" t="s">
        <v>28</v>
      </c>
      <c r="S79" s="178"/>
      <c r="T79" s="178"/>
      <c r="U79" s="179" t="s">
        <v>59</v>
      </c>
      <c r="V79" s="179"/>
      <c r="W79" s="179"/>
      <c r="X79" s="180" t="s">
        <v>110</v>
      </c>
      <c r="Y79" s="180"/>
      <c r="Z79" s="180"/>
      <c r="AA79" s="172" t="s">
        <v>63</v>
      </c>
      <c r="AB79" s="172"/>
      <c r="AC79" s="172"/>
    </row>
    <row r="80" spans="1:29">
      <c r="A80" s="172"/>
      <c r="B80" s="172"/>
      <c r="C80" s="39" t="s">
        <v>64</v>
      </c>
      <c r="D80" s="39" t="s">
        <v>65</v>
      </c>
      <c r="E80" s="39" t="s">
        <v>54</v>
      </c>
      <c r="F80" s="45" t="s">
        <v>64</v>
      </c>
      <c r="G80" s="45" t="s">
        <v>65</v>
      </c>
      <c r="H80" s="45" t="s">
        <v>54</v>
      </c>
      <c r="I80" s="36" t="s">
        <v>64</v>
      </c>
      <c r="J80" s="36" t="s">
        <v>65</v>
      </c>
      <c r="K80" s="36" t="s">
        <v>54</v>
      </c>
      <c r="L80" s="42" t="s">
        <v>64</v>
      </c>
      <c r="M80" s="42" t="s">
        <v>65</v>
      </c>
      <c r="N80" s="42" t="s">
        <v>54</v>
      </c>
      <c r="O80" s="48" t="s">
        <v>64</v>
      </c>
      <c r="P80" s="48" t="s">
        <v>65</v>
      </c>
      <c r="Q80" s="48" t="s">
        <v>54</v>
      </c>
      <c r="R80" s="51" t="s">
        <v>64</v>
      </c>
      <c r="S80" s="51" t="s">
        <v>65</v>
      </c>
      <c r="T80" s="51" t="s">
        <v>54</v>
      </c>
      <c r="U80" s="54" t="s">
        <v>64</v>
      </c>
      <c r="V80" s="54" t="s">
        <v>65</v>
      </c>
      <c r="W80" s="54" t="s">
        <v>54</v>
      </c>
      <c r="X80" s="113" t="s">
        <v>64</v>
      </c>
      <c r="Y80" s="113" t="s">
        <v>65</v>
      </c>
      <c r="Z80" s="113" t="s">
        <v>54</v>
      </c>
      <c r="AA80" s="9" t="s">
        <v>64</v>
      </c>
      <c r="AB80" s="9" t="s">
        <v>65</v>
      </c>
      <c r="AC80" s="9" t="s">
        <v>54</v>
      </c>
    </row>
    <row r="81" spans="1:29">
      <c r="A81" s="10">
        <v>1</v>
      </c>
      <c r="B81" s="8" t="s">
        <v>2</v>
      </c>
      <c r="C81" s="40">
        <f>'REKAP AGUSTUS'!C81+C6-C66</f>
        <v>15</v>
      </c>
      <c r="D81" s="40">
        <f>'REKAP AGUSTUS'!D81+D6-D66</f>
        <v>49</v>
      </c>
      <c r="E81" s="40">
        <f>SUM(C81:D81)</f>
        <v>64</v>
      </c>
      <c r="F81" s="46">
        <f>'REKAP AGUSTUS'!F81+F6-F66</f>
        <v>0</v>
      </c>
      <c r="G81" s="46">
        <f>'REKAP AGUSTUS'!G81+G6-G66</f>
        <v>12</v>
      </c>
      <c r="H81" s="46">
        <f>SUM(F81:G81)</f>
        <v>12</v>
      </c>
      <c r="I81" s="37">
        <f>'REKAP AGUSTUS'!I81+I6-I66</f>
        <v>0</v>
      </c>
      <c r="J81" s="37">
        <f>'REKAP AGUSTUS'!J81+J6-J66</f>
        <v>5</v>
      </c>
      <c r="K81" s="37">
        <f t="shared" ref="K81:K89" si="86">SUM(I81:J81)</f>
        <v>5</v>
      </c>
      <c r="L81" s="43">
        <f>'REKAP AGUSTUS'!L81+L6-L66</f>
        <v>0</v>
      </c>
      <c r="M81" s="43">
        <f>'REKAP AGUSTUS'!M81+M6-M66</f>
        <v>14</v>
      </c>
      <c r="N81" s="43">
        <f t="shared" ref="N81:N89" si="87">SUM(L81:M81)</f>
        <v>14</v>
      </c>
      <c r="O81" s="49">
        <f>'REKAP AGUSTUS'!O81+O6-O66</f>
        <v>0</v>
      </c>
      <c r="P81" s="49">
        <f>'REKAP AGUSTUS'!P81+P6-P66</f>
        <v>0</v>
      </c>
      <c r="Q81" s="49">
        <f t="shared" ref="Q81:Q89" si="88">SUM(O81:P81)</f>
        <v>0</v>
      </c>
      <c r="R81" s="52">
        <f>'REKAP AGUSTUS'!R81+R6-R66</f>
        <v>0</v>
      </c>
      <c r="S81" s="52">
        <f>'REKAP AGUSTUS'!S81+S6-S66</f>
        <v>2</v>
      </c>
      <c r="T81" s="52">
        <f t="shared" ref="T81:T89" si="89">SUM(R81:S81)</f>
        <v>2</v>
      </c>
      <c r="U81" s="55">
        <f>'REKAP AGUSTUS'!U81+U6-U66</f>
        <v>0</v>
      </c>
      <c r="V81" s="55">
        <f>'REKAP AGUSTUS'!V81+V6-V66</f>
        <v>0</v>
      </c>
      <c r="W81" s="55">
        <f t="shared" ref="W81:W89" si="90">SUM(U81:V81)</f>
        <v>0</v>
      </c>
      <c r="X81" s="114">
        <f>'REKAP AGUSTUS'!X81+X6-X66</f>
        <v>0</v>
      </c>
      <c r="Y81" s="114">
        <f>'REKAP AGUSTUS'!Y81+Y6-Y66</f>
        <v>0</v>
      </c>
      <c r="Z81" s="114">
        <f t="shared" ref="Z81:Z89" si="91">SUM(X81:Y81)</f>
        <v>0</v>
      </c>
      <c r="AA81" s="10">
        <f>SUM(C81+F81+I81+L81+O81+R81+U81+X81)</f>
        <v>15</v>
      </c>
      <c r="AB81" s="10">
        <f>SUM(D81+G81+J81+M81+P81+S81+V81+Y81)</f>
        <v>82</v>
      </c>
      <c r="AC81" s="111">
        <f>SUM(AA81:AB81)</f>
        <v>97</v>
      </c>
    </row>
    <row r="82" spans="1:29">
      <c r="A82" s="10">
        <v>2</v>
      </c>
      <c r="B82" s="8" t="s">
        <v>3</v>
      </c>
      <c r="C82" s="40">
        <f>'REKAP AGUSTUS'!C82+C7-C67</f>
        <v>1</v>
      </c>
      <c r="D82" s="40">
        <f>'REKAP AGUSTUS'!D82+D7-D67</f>
        <v>0</v>
      </c>
      <c r="E82" s="40">
        <f t="shared" ref="E82:E89" si="92">SUM(C82:D82)</f>
        <v>1</v>
      </c>
      <c r="F82" s="46">
        <f>'REKAP AGUSTUS'!F82+F7-F67</f>
        <v>0</v>
      </c>
      <c r="G82" s="46">
        <f>'REKAP AGUSTUS'!G82+G7-G67</f>
        <v>0</v>
      </c>
      <c r="H82" s="46">
        <f t="shared" ref="H82:H89" si="93">SUM(F82:G82)</f>
        <v>0</v>
      </c>
      <c r="I82" s="37">
        <f>'REKAP AGUSTUS'!I82+I7-I67</f>
        <v>0</v>
      </c>
      <c r="J82" s="37">
        <f>'REKAP AGUSTUS'!J82+J7-J67</f>
        <v>0</v>
      </c>
      <c r="K82" s="37">
        <f t="shared" si="86"/>
        <v>0</v>
      </c>
      <c r="L82" s="43">
        <f>'REKAP AGUSTUS'!L82+L7-L67</f>
        <v>0</v>
      </c>
      <c r="M82" s="43">
        <f>'REKAP AGUSTUS'!M82+M7-M67</f>
        <v>0</v>
      </c>
      <c r="N82" s="43">
        <f t="shared" si="87"/>
        <v>0</v>
      </c>
      <c r="O82" s="49">
        <f>'REKAP AGUSTUS'!O82+O7-O67</f>
        <v>0</v>
      </c>
      <c r="P82" s="49">
        <f>'REKAP AGUSTUS'!P82+P7-P67</f>
        <v>0</v>
      </c>
      <c r="Q82" s="49">
        <f t="shared" si="88"/>
        <v>0</v>
      </c>
      <c r="R82" s="52">
        <f>'REKAP AGUSTUS'!R82+R7-R67</f>
        <v>0</v>
      </c>
      <c r="S82" s="52">
        <f>'REKAP AGUSTUS'!S82+S7-S67</f>
        <v>0</v>
      </c>
      <c r="T82" s="52">
        <f t="shared" si="89"/>
        <v>0</v>
      </c>
      <c r="U82" s="55">
        <f>'REKAP AGUSTUS'!U82+U7-U67</f>
        <v>0</v>
      </c>
      <c r="V82" s="55">
        <f>'REKAP AGUSTUS'!V82+V7-V67</f>
        <v>0</v>
      </c>
      <c r="W82" s="55">
        <f t="shared" si="90"/>
        <v>0</v>
      </c>
      <c r="X82" s="114">
        <f>'REKAP AGUSTUS'!X82+X7-X67</f>
        <v>0</v>
      </c>
      <c r="Y82" s="114">
        <f>'REKAP AGUSTUS'!Y82+Y7-Y67</f>
        <v>0</v>
      </c>
      <c r="Z82" s="114">
        <f t="shared" si="91"/>
        <v>0</v>
      </c>
      <c r="AA82" s="10">
        <f t="shared" ref="AA82:AB89" si="94">SUM(C82+F82+I82+L82+O82+R82+U82+X82)</f>
        <v>1</v>
      </c>
      <c r="AB82" s="10">
        <f t="shared" si="94"/>
        <v>0</v>
      </c>
      <c r="AC82" s="111">
        <f t="shared" ref="AC82:AC89" si="95">SUM(AA82:AB82)</f>
        <v>1</v>
      </c>
    </row>
    <row r="83" spans="1:29">
      <c r="A83" s="10">
        <v>3</v>
      </c>
      <c r="B83" s="8" t="s">
        <v>60</v>
      </c>
      <c r="C83" s="40">
        <f>'REKAP AGUSTUS'!C83+C8-C68</f>
        <v>2</v>
      </c>
      <c r="D83" s="40">
        <f>'REKAP AGUSTUS'!D83+D8-D68</f>
        <v>0</v>
      </c>
      <c r="E83" s="40">
        <f t="shared" si="92"/>
        <v>2</v>
      </c>
      <c r="F83" s="46">
        <f>'REKAP AGUSTUS'!F83+F8-F68</f>
        <v>0</v>
      </c>
      <c r="G83" s="46">
        <f>'REKAP AGUSTUS'!G83+G8-G68</f>
        <v>1</v>
      </c>
      <c r="H83" s="46">
        <f t="shared" si="93"/>
        <v>1</v>
      </c>
      <c r="I83" s="37">
        <f>'REKAP AGUSTUS'!I83+I8-I68</f>
        <v>0</v>
      </c>
      <c r="J83" s="37">
        <f>'REKAP AGUSTUS'!J83+J8-J68</f>
        <v>0</v>
      </c>
      <c r="K83" s="37">
        <f t="shared" si="86"/>
        <v>0</v>
      </c>
      <c r="L83" s="43">
        <f>'REKAP AGUSTUS'!L83+L8-L68</f>
        <v>0</v>
      </c>
      <c r="M83" s="43">
        <f>'REKAP AGUSTUS'!M83+M8-M68</f>
        <v>0</v>
      </c>
      <c r="N83" s="43">
        <f t="shared" si="87"/>
        <v>0</v>
      </c>
      <c r="O83" s="49">
        <f>'REKAP AGUSTUS'!O83+O8-O68</f>
        <v>0</v>
      </c>
      <c r="P83" s="49">
        <f>'REKAP AGUSTUS'!P83+P8-P68</f>
        <v>0</v>
      </c>
      <c r="Q83" s="49">
        <f t="shared" si="88"/>
        <v>0</v>
      </c>
      <c r="R83" s="52">
        <f>'REKAP AGUSTUS'!R83+R8-R68</f>
        <v>0</v>
      </c>
      <c r="S83" s="52">
        <f>'REKAP AGUSTUS'!S83+S8-S68</f>
        <v>0</v>
      </c>
      <c r="T83" s="52">
        <f t="shared" si="89"/>
        <v>0</v>
      </c>
      <c r="U83" s="55">
        <f>'REKAP AGUSTUS'!U83+U8-U68</f>
        <v>0</v>
      </c>
      <c r="V83" s="55">
        <f>'REKAP AGUSTUS'!V83+V8-V68</f>
        <v>0</v>
      </c>
      <c r="W83" s="55">
        <f t="shared" si="90"/>
        <v>0</v>
      </c>
      <c r="X83" s="114">
        <f>'REKAP AGUSTUS'!X83+X8-X68</f>
        <v>0</v>
      </c>
      <c r="Y83" s="114">
        <f>'REKAP AGUSTUS'!Y83+Y8-Y68</f>
        <v>0</v>
      </c>
      <c r="Z83" s="114">
        <f t="shared" si="91"/>
        <v>0</v>
      </c>
      <c r="AA83" s="10">
        <f t="shared" si="94"/>
        <v>2</v>
      </c>
      <c r="AB83" s="10">
        <f t="shared" si="94"/>
        <v>1</v>
      </c>
      <c r="AC83" s="111">
        <f t="shared" si="95"/>
        <v>3</v>
      </c>
    </row>
    <row r="84" spans="1:29">
      <c r="A84" s="10">
        <v>4</v>
      </c>
      <c r="B84" s="8" t="s">
        <v>5</v>
      </c>
      <c r="C84" s="40">
        <f>'REKAP AGUSTUS'!C84+C9-C69</f>
        <v>23</v>
      </c>
      <c r="D84" s="40">
        <f>'REKAP AGUSTUS'!D84+D9-D69</f>
        <v>2</v>
      </c>
      <c r="E84" s="40">
        <f t="shared" si="92"/>
        <v>25</v>
      </c>
      <c r="F84" s="46">
        <f>'REKAP AGUSTUS'!F84+F9-F69</f>
        <v>14</v>
      </c>
      <c r="G84" s="46">
        <f>'REKAP AGUSTUS'!G84+G9-G69</f>
        <v>4</v>
      </c>
      <c r="H84" s="46">
        <f t="shared" si="93"/>
        <v>18</v>
      </c>
      <c r="I84" s="37">
        <f>'REKAP AGUSTUS'!I84+I9-I69</f>
        <v>1</v>
      </c>
      <c r="J84" s="37">
        <f>'REKAP AGUSTUS'!J84+J9-J69</f>
        <v>2</v>
      </c>
      <c r="K84" s="37">
        <f t="shared" si="86"/>
        <v>3</v>
      </c>
      <c r="L84" s="43">
        <f>'REKAP AGUSTUS'!L84+L9-L69</f>
        <v>6</v>
      </c>
      <c r="M84" s="43">
        <f>'REKAP AGUSTUS'!M84+M9-M69</f>
        <v>3</v>
      </c>
      <c r="N84" s="43">
        <f t="shared" si="87"/>
        <v>9</v>
      </c>
      <c r="O84" s="49">
        <f>'REKAP AGUSTUS'!O84+O9-O69</f>
        <v>1</v>
      </c>
      <c r="P84" s="49">
        <f>'REKAP AGUSTUS'!P84+P9-P69</f>
        <v>2</v>
      </c>
      <c r="Q84" s="49">
        <f t="shared" si="88"/>
        <v>3</v>
      </c>
      <c r="R84" s="52">
        <f>'REKAP AGUSTUS'!R84+R9-R69</f>
        <v>0</v>
      </c>
      <c r="S84" s="52">
        <f>'REKAP AGUSTUS'!S84+S9-S69</f>
        <v>0</v>
      </c>
      <c r="T84" s="52">
        <f t="shared" si="89"/>
        <v>0</v>
      </c>
      <c r="U84" s="55">
        <f>'REKAP AGUSTUS'!U84+U9-U69</f>
        <v>0</v>
      </c>
      <c r="V84" s="55">
        <f>'REKAP AGUSTUS'!V84+V9-V69</f>
        <v>0</v>
      </c>
      <c r="W84" s="55">
        <f t="shared" si="90"/>
        <v>0</v>
      </c>
      <c r="X84" s="114">
        <f>'REKAP AGUSTUS'!X84+X9-X69</f>
        <v>0</v>
      </c>
      <c r="Y84" s="114">
        <f>'REKAP AGUSTUS'!Y84+Y9-Y69</f>
        <v>0</v>
      </c>
      <c r="Z84" s="114">
        <f t="shared" si="91"/>
        <v>0</v>
      </c>
      <c r="AA84" s="10">
        <f t="shared" si="94"/>
        <v>45</v>
      </c>
      <c r="AB84" s="10">
        <f t="shared" si="94"/>
        <v>13</v>
      </c>
      <c r="AC84" s="111">
        <f t="shared" si="95"/>
        <v>58</v>
      </c>
    </row>
    <row r="85" spans="1:29">
      <c r="A85" s="10">
        <v>5</v>
      </c>
      <c r="B85" s="8" t="s">
        <v>6</v>
      </c>
      <c r="C85" s="40">
        <f>'REKAP AGUSTUS'!C85+C10-C70</f>
        <v>5</v>
      </c>
      <c r="D85" s="40">
        <f>'REKAP AGUSTUS'!D85+D10-D70</f>
        <v>6</v>
      </c>
      <c r="E85" s="40">
        <f t="shared" si="92"/>
        <v>11</v>
      </c>
      <c r="F85" s="46">
        <f>'REKAP AGUSTUS'!F85+F10-F70</f>
        <v>0</v>
      </c>
      <c r="G85" s="46">
        <f>'REKAP AGUSTUS'!G85+G10-G70</f>
        <v>0</v>
      </c>
      <c r="H85" s="46">
        <f t="shared" si="93"/>
        <v>0</v>
      </c>
      <c r="I85" s="37">
        <f>'REKAP AGUSTUS'!I85+I10-I70</f>
        <v>0</v>
      </c>
      <c r="J85" s="37">
        <f>'REKAP AGUSTUS'!J85+J10-J70</f>
        <v>0</v>
      </c>
      <c r="K85" s="37">
        <f t="shared" si="86"/>
        <v>0</v>
      </c>
      <c r="L85" s="43">
        <f>'REKAP AGUSTUS'!L85+L10-L70</f>
        <v>0</v>
      </c>
      <c r="M85" s="43">
        <f>'REKAP AGUSTUS'!M85+M10-M70</f>
        <v>0</v>
      </c>
      <c r="N85" s="43">
        <f t="shared" si="87"/>
        <v>0</v>
      </c>
      <c r="O85" s="49">
        <f>'REKAP AGUSTUS'!O85+O10-O70</f>
        <v>0</v>
      </c>
      <c r="P85" s="49">
        <f>'REKAP AGUSTUS'!P85+P10-P70</f>
        <v>1</v>
      </c>
      <c r="Q85" s="49">
        <f t="shared" si="88"/>
        <v>1</v>
      </c>
      <c r="R85" s="52">
        <f>'REKAP AGUSTUS'!R85+R10-R70</f>
        <v>0</v>
      </c>
      <c r="S85" s="52">
        <f>'REKAP AGUSTUS'!S85+S10-S70</f>
        <v>0</v>
      </c>
      <c r="T85" s="52">
        <f t="shared" si="89"/>
        <v>0</v>
      </c>
      <c r="U85" s="55">
        <f>'REKAP AGUSTUS'!U85+U10-U70</f>
        <v>0</v>
      </c>
      <c r="V85" s="55">
        <f>'REKAP AGUSTUS'!V85+V10-V70</f>
        <v>0</v>
      </c>
      <c r="W85" s="55">
        <f t="shared" si="90"/>
        <v>0</v>
      </c>
      <c r="X85" s="114">
        <f>'REKAP AGUSTUS'!X85+X10-X70</f>
        <v>0</v>
      </c>
      <c r="Y85" s="114">
        <f>'REKAP AGUSTUS'!Y85+Y10-Y70</f>
        <v>0</v>
      </c>
      <c r="Z85" s="114">
        <f t="shared" si="91"/>
        <v>0</v>
      </c>
      <c r="AA85" s="10">
        <f t="shared" si="94"/>
        <v>5</v>
      </c>
      <c r="AB85" s="10">
        <f t="shared" si="94"/>
        <v>7</v>
      </c>
      <c r="AC85" s="111">
        <f t="shared" si="95"/>
        <v>12</v>
      </c>
    </row>
    <row r="86" spans="1:29">
      <c r="A86" s="10">
        <v>6</v>
      </c>
      <c r="B86" s="8" t="s">
        <v>61</v>
      </c>
      <c r="C86" s="40">
        <f>'REKAP AGUSTUS'!C86+C11-C71</f>
        <v>37</v>
      </c>
      <c r="D86" s="40">
        <f>'REKAP AGUSTUS'!D86+D11-D71</f>
        <v>0</v>
      </c>
      <c r="E86" s="40">
        <f t="shared" si="92"/>
        <v>37</v>
      </c>
      <c r="F86" s="46">
        <f>'REKAP AGUSTUS'!F86+F11-F71</f>
        <v>2</v>
      </c>
      <c r="G86" s="46">
        <f>'REKAP AGUSTUS'!G86+G11-G71</f>
        <v>1</v>
      </c>
      <c r="H86" s="46">
        <f t="shared" si="93"/>
        <v>3</v>
      </c>
      <c r="I86" s="37">
        <f>'REKAP AGUSTUS'!I86+I11-I71</f>
        <v>0</v>
      </c>
      <c r="J86" s="37">
        <f>'REKAP AGUSTUS'!J86+J11-J71</f>
        <v>0</v>
      </c>
      <c r="K86" s="37">
        <f t="shared" si="86"/>
        <v>0</v>
      </c>
      <c r="L86" s="43">
        <f>'REKAP AGUSTUS'!L86+L11-L71</f>
        <v>0</v>
      </c>
      <c r="M86" s="43">
        <f>'REKAP AGUSTUS'!M86+M11-M71</f>
        <v>0</v>
      </c>
      <c r="N86" s="43">
        <f t="shared" si="87"/>
        <v>0</v>
      </c>
      <c r="O86" s="49">
        <f>'REKAP AGUSTUS'!O86+O11-O71</f>
        <v>0</v>
      </c>
      <c r="P86" s="49">
        <f>'REKAP AGUSTUS'!P86+P11-P71</f>
        <v>0</v>
      </c>
      <c r="Q86" s="49">
        <f t="shared" si="88"/>
        <v>0</v>
      </c>
      <c r="R86" s="52">
        <f>'REKAP AGUSTUS'!R86+R11-R71</f>
        <v>0</v>
      </c>
      <c r="S86" s="52">
        <f>'REKAP AGUSTUS'!S86+S11-S71</f>
        <v>0</v>
      </c>
      <c r="T86" s="52">
        <f t="shared" si="89"/>
        <v>0</v>
      </c>
      <c r="U86" s="55">
        <f>'REKAP AGUSTUS'!U86+U11-U71</f>
        <v>0</v>
      </c>
      <c r="V86" s="55">
        <f>'REKAP AGUSTUS'!V86+V11-V71</f>
        <v>0</v>
      </c>
      <c r="W86" s="55">
        <f t="shared" si="90"/>
        <v>0</v>
      </c>
      <c r="X86" s="114">
        <f>'REKAP AGUSTUS'!X86+X11-X71</f>
        <v>0</v>
      </c>
      <c r="Y86" s="114">
        <f>'REKAP AGUSTUS'!Y86+Y11-Y71</f>
        <v>0</v>
      </c>
      <c r="Z86" s="114">
        <f t="shared" si="91"/>
        <v>0</v>
      </c>
      <c r="AA86" s="10">
        <f t="shared" si="94"/>
        <v>39</v>
      </c>
      <c r="AB86" s="10">
        <f t="shared" si="94"/>
        <v>1</v>
      </c>
      <c r="AC86" s="111">
        <f t="shared" si="95"/>
        <v>40</v>
      </c>
    </row>
    <row r="87" spans="1:29">
      <c r="A87" s="10">
        <v>7</v>
      </c>
      <c r="B87" s="8" t="s">
        <v>62</v>
      </c>
      <c r="C87" s="40">
        <f>'REKAP AGUSTUS'!C87+C12-C72</f>
        <v>169</v>
      </c>
      <c r="D87" s="40">
        <f>'REKAP AGUSTUS'!D87+D12-D72</f>
        <v>98</v>
      </c>
      <c r="E87" s="40">
        <f t="shared" si="92"/>
        <v>267</v>
      </c>
      <c r="F87" s="46">
        <f>'REKAP AGUSTUS'!F87+F12-F72</f>
        <v>9</v>
      </c>
      <c r="G87" s="46">
        <f>'REKAP AGUSTUS'!G87+G12-G72</f>
        <v>3</v>
      </c>
      <c r="H87" s="46">
        <f t="shared" si="93"/>
        <v>12</v>
      </c>
      <c r="I87" s="37">
        <f>'REKAP AGUSTUS'!I87+I12-I72</f>
        <v>0</v>
      </c>
      <c r="J87" s="37">
        <f>'REKAP AGUSTUS'!J87+J12-J72</f>
        <v>0</v>
      </c>
      <c r="K87" s="37">
        <f t="shared" si="86"/>
        <v>0</v>
      </c>
      <c r="L87" s="43">
        <f>'REKAP AGUSTUS'!L87+L12-L72</f>
        <v>0</v>
      </c>
      <c r="M87" s="43">
        <f>'REKAP AGUSTUS'!M87+M12-M72</f>
        <v>0</v>
      </c>
      <c r="N87" s="43">
        <f t="shared" si="87"/>
        <v>0</v>
      </c>
      <c r="O87" s="49">
        <f>'REKAP AGUSTUS'!O87+O12-O72</f>
        <v>0</v>
      </c>
      <c r="P87" s="49">
        <f>'REKAP AGUSTUS'!P87+P12-P72</f>
        <v>0</v>
      </c>
      <c r="Q87" s="49">
        <f t="shared" si="88"/>
        <v>0</v>
      </c>
      <c r="R87" s="52">
        <f>'REKAP AGUSTUS'!R87+R12-R72</f>
        <v>0</v>
      </c>
      <c r="S87" s="52">
        <f>'REKAP AGUSTUS'!S87+S12-S72</f>
        <v>0</v>
      </c>
      <c r="T87" s="52">
        <f t="shared" si="89"/>
        <v>0</v>
      </c>
      <c r="U87" s="55">
        <f>'REKAP AGUSTUS'!U87+U12-U72</f>
        <v>0</v>
      </c>
      <c r="V87" s="55">
        <f>'REKAP AGUSTUS'!V87+V12-V72</f>
        <v>0</v>
      </c>
      <c r="W87" s="55">
        <f t="shared" si="90"/>
        <v>0</v>
      </c>
      <c r="X87" s="114">
        <f>'REKAP AGUSTUS'!X87+X12-X72</f>
        <v>2</v>
      </c>
      <c r="Y87" s="114">
        <f>'REKAP AGUSTUS'!Y87+Y12-Y72</f>
        <v>1</v>
      </c>
      <c r="Z87" s="114">
        <f t="shared" si="91"/>
        <v>3</v>
      </c>
      <c r="AA87" s="10">
        <f t="shared" si="94"/>
        <v>180</v>
      </c>
      <c r="AB87" s="10">
        <f t="shared" si="94"/>
        <v>102</v>
      </c>
      <c r="AC87" s="111">
        <f t="shared" si="95"/>
        <v>282</v>
      </c>
    </row>
    <row r="88" spans="1:29">
      <c r="A88" s="10">
        <v>8</v>
      </c>
      <c r="B88" s="8" t="s">
        <v>9</v>
      </c>
      <c r="C88" s="40">
        <f>'REKAP AGUSTUS'!C88+C13-C73</f>
        <v>28</v>
      </c>
      <c r="D88" s="40">
        <f>'REKAP AGUSTUS'!D88+D13-D73</f>
        <v>6</v>
      </c>
      <c r="E88" s="40">
        <f t="shared" si="92"/>
        <v>34</v>
      </c>
      <c r="F88" s="46">
        <f>'REKAP AGUSTUS'!F88+F13-F73</f>
        <v>0</v>
      </c>
      <c r="G88" s="46">
        <f>'REKAP AGUSTUS'!G88+G13-G73</f>
        <v>0</v>
      </c>
      <c r="H88" s="46">
        <f t="shared" si="93"/>
        <v>0</v>
      </c>
      <c r="I88" s="37">
        <f>'REKAP AGUSTUS'!I88+I13-I73</f>
        <v>0</v>
      </c>
      <c r="J88" s="37">
        <f>'REKAP AGUSTUS'!J88+J13-J73</f>
        <v>1</v>
      </c>
      <c r="K88" s="37">
        <f t="shared" si="86"/>
        <v>1</v>
      </c>
      <c r="L88" s="43">
        <f>'REKAP AGUSTUS'!L88+L13-L73</f>
        <v>0</v>
      </c>
      <c r="M88" s="43">
        <f>'REKAP AGUSTUS'!M88+M13-M73</f>
        <v>0</v>
      </c>
      <c r="N88" s="43">
        <f t="shared" si="87"/>
        <v>0</v>
      </c>
      <c r="O88" s="49">
        <f>'REKAP AGUSTUS'!O88+O13-O73</f>
        <v>0</v>
      </c>
      <c r="P88" s="49">
        <f>'REKAP AGUSTUS'!P88+P13-P73</f>
        <v>0</v>
      </c>
      <c r="Q88" s="49">
        <f t="shared" si="88"/>
        <v>0</v>
      </c>
      <c r="R88" s="52">
        <f>'REKAP AGUSTUS'!R88+R13-R73</f>
        <v>1</v>
      </c>
      <c r="S88" s="52">
        <f>'REKAP AGUSTUS'!S88+S13-S73</f>
        <v>0</v>
      </c>
      <c r="T88" s="52">
        <f t="shared" si="89"/>
        <v>1</v>
      </c>
      <c r="U88" s="55">
        <f>'REKAP AGUSTUS'!U88+U13-U73</f>
        <v>2</v>
      </c>
      <c r="V88" s="55">
        <f>'REKAP AGUSTUS'!V88+V13-V73</f>
        <v>0</v>
      </c>
      <c r="W88" s="55">
        <f t="shared" si="90"/>
        <v>2</v>
      </c>
      <c r="X88" s="114">
        <f>'REKAP AGUSTUS'!X88+X13-X73</f>
        <v>0</v>
      </c>
      <c r="Y88" s="114">
        <f>'REKAP AGUSTUS'!Y88+Y13-Y73</f>
        <v>0</v>
      </c>
      <c r="Z88" s="114">
        <f t="shared" si="91"/>
        <v>0</v>
      </c>
      <c r="AA88" s="10">
        <f t="shared" si="94"/>
        <v>31</v>
      </c>
      <c r="AB88" s="10">
        <f t="shared" si="94"/>
        <v>7</v>
      </c>
      <c r="AC88" s="111">
        <f t="shared" si="95"/>
        <v>38</v>
      </c>
    </row>
    <row r="89" spans="1:29">
      <c r="A89" s="10">
        <v>9</v>
      </c>
      <c r="B89" s="8" t="s">
        <v>10</v>
      </c>
      <c r="C89" s="40">
        <f>'REKAP AGUSTUS'!C89+C14-C74</f>
        <v>3</v>
      </c>
      <c r="D89" s="40">
        <f>'REKAP AGUSTUS'!D89+D14-D74</f>
        <v>0</v>
      </c>
      <c r="E89" s="40">
        <f t="shared" si="92"/>
        <v>3</v>
      </c>
      <c r="F89" s="46">
        <f>'REKAP AGUSTUS'!F89+F14-F74</f>
        <v>0</v>
      </c>
      <c r="G89" s="46">
        <f>'REKAP AGUSTUS'!G89+G14-G74</f>
        <v>0</v>
      </c>
      <c r="H89" s="46">
        <f t="shared" si="93"/>
        <v>0</v>
      </c>
      <c r="I89" s="37">
        <f>'REKAP AGUSTUS'!I89+I14-I74</f>
        <v>0</v>
      </c>
      <c r="J89" s="37">
        <f>'REKAP AGUSTUS'!J89+J14-J74</f>
        <v>0</v>
      </c>
      <c r="K89" s="37">
        <f t="shared" si="86"/>
        <v>0</v>
      </c>
      <c r="L89" s="43">
        <f>'REKAP AGUSTUS'!L89+L14-L74</f>
        <v>0</v>
      </c>
      <c r="M89" s="43">
        <f>'REKAP AGUSTUS'!M89+M14-M74</f>
        <v>0</v>
      </c>
      <c r="N89" s="43">
        <f t="shared" si="87"/>
        <v>0</v>
      </c>
      <c r="O89" s="49">
        <f>'REKAP AGUSTUS'!O89+O14-O74</f>
        <v>0</v>
      </c>
      <c r="P89" s="49">
        <f>'REKAP AGUSTUS'!P89+P14-P74</f>
        <v>0</v>
      </c>
      <c r="Q89" s="49">
        <f t="shared" si="88"/>
        <v>0</v>
      </c>
      <c r="R89" s="52">
        <f>'REKAP AGUSTUS'!R89+R14-R74</f>
        <v>0</v>
      </c>
      <c r="S89" s="52">
        <f>'REKAP AGUSTUS'!S89+S14-S74</f>
        <v>0</v>
      </c>
      <c r="T89" s="52">
        <f t="shared" si="89"/>
        <v>0</v>
      </c>
      <c r="U89" s="55">
        <f>'REKAP AGUSTUS'!U89+U14-U74</f>
        <v>0</v>
      </c>
      <c r="V89" s="55">
        <f>'REKAP AGUSTUS'!V89+V14-V74</f>
        <v>0</v>
      </c>
      <c r="W89" s="55">
        <f t="shared" si="90"/>
        <v>0</v>
      </c>
      <c r="X89" s="114">
        <f>'REKAP AGUSTUS'!X89+X14-X74</f>
        <v>0</v>
      </c>
      <c r="Y89" s="114">
        <f>'REKAP AGUSTUS'!Y89+Y14-Y74</f>
        <v>0</v>
      </c>
      <c r="Z89" s="114">
        <f t="shared" si="91"/>
        <v>0</v>
      </c>
      <c r="AA89" s="10">
        <f t="shared" si="94"/>
        <v>3</v>
      </c>
      <c r="AB89" s="10">
        <f t="shared" si="94"/>
        <v>0</v>
      </c>
      <c r="AC89" s="111">
        <f t="shared" si="95"/>
        <v>3</v>
      </c>
    </row>
    <row r="90" spans="1:29">
      <c r="A90" s="10"/>
      <c r="B90" s="9" t="s">
        <v>38</v>
      </c>
      <c r="C90" s="40"/>
      <c r="D90" s="40"/>
      <c r="E90" s="65">
        <f>SUM(E81:E89)</f>
        <v>444</v>
      </c>
      <c r="F90" s="66"/>
      <c r="G90" s="66"/>
      <c r="H90" s="66">
        <f t="shared" ref="H90:W90" si="96">SUM(H81:H89)</f>
        <v>46</v>
      </c>
      <c r="I90" s="67"/>
      <c r="J90" s="67"/>
      <c r="K90" s="67">
        <f t="shared" si="96"/>
        <v>9</v>
      </c>
      <c r="L90" s="86"/>
      <c r="M90" s="86"/>
      <c r="N90" s="68">
        <f t="shared" si="96"/>
        <v>23</v>
      </c>
      <c r="O90" s="69"/>
      <c r="P90" s="69"/>
      <c r="Q90" s="69">
        <f t="shared" si="96"/>
        <v>4</v>
      </c>
      <c r="R90" s="70"/>
      <c r="S90" s="70"/>
      <c r="T90" s="70">
        <f t="shared" si="96"/>
        <v>3</v>
      </c>
      <c r="U90" s="71"/>
      <c r="V90" s="71"/>
      <c r="W90" s="71">
        <f t="shared" si="96"/>
        <v>2</v>
      </c>
      <c r="X90" s="115"/>
      <c r="Y90" s="115"/>
      <c r="Z90" s="115">
        <f t="shared" ref="Z90" si="97">SUM(Z81:Z89)</f>
        <v>3</v>
      </c>
      <c r="AA90" s="111"/>
      <c r="AB90" s="111"/>
      <c r="AC90" s="111">
        <f>SUM(AC81:AC89)</f>
        <v>534</v>
      </c>
    </row>
    <row r="91" spans="1:29">
      <c r="A91" s="7"/>
    </row>
    <row r="92" spans="1:29">
      <c r="A92" s="7"/>
    </row>
    <row r="93" spans="1:29">
      <c r="A93" s="7"/>
    </row>
    <row r="94" spans="1:29">
      <c r="A94" s="7"/>
    </row>
    <row r="95" spans="1:29">
      <c r="A95" s="7"/>
    </row>
    <row r="96" spans="1:29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27">
      <c r="A145" s="7"/>
    </row>
    <row r="146" spans="1:27">
      <c r="A146" s="7"/>
    </row>
    <row r="147" spans="1:27">
      <c r="A147" s="7"/>
    </row>
    <row r="148" spans="1:27">
      <c r="A148" s="7"/>
    </row>
    <row r="149" spans="1:27">
      <c r="A149" s="7"/>
    </row>
    <row r="150" spans="1:27">
      <c r="A150" s="7"/>
    </row>
    <row r="151" spans="1:27">
      <c r="A151" s="7"/>
    </row>
    <row r="152" spans="1:27">
      <c r="A152" s="7"/>
    </row>
    <row r="153" spans="1:27">
      <c r="A153" s="7"/>
    </row>
    <row r="154" spans="1:27">
      <c r="A154" s="7"/>
    </row>
    <row r="155" spans="1:27">
      <c r="A155" s="7"/>
    </row>
    <row r="156" spans="1:27">
      <c r="A156" s="7"/>
    </row>
    <row r="157" spans="1:27">
      <c r="A157" s="18"/>
      <c r="B157" s="23"/>
      <c r="C157" s="18"/>
      <c r="D157" s="18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17"/>
    </row>
    <row r="158" spans="1:27"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34"/>
      <c r="S158" s="34"/>
      <c r="T158" s="34"/>
      <c r="U158" s="34"/>
      <c r="V158" s="34"/>
      <c r="W158" s="34"/>
      <c r="X158" s="34"/>
      <c r="Y158" s="34"/>
      <c r="AA158" s="17"/>
    </row>
  </sheetData>
  <mergeCells count="72">
    <mergeCell ref="AA64:AC64"/>
    <mergeCell ref="AA79:AC79"/>
    <mergeCell ref="O49:Q49"/>
    <mergeCell ref="R49:T49"/>
    <mergeCell ref="U49:W49"/>
    <mergeCell ref="X49:Z49"/>
    <mergeCell ref="A62:Z62"/>
    <mergeCell ref="A64:A65"/>
    <mergeCell ref="B64:B65"/>
    <mergeCell ref="C64:E64"/>
    <mergeCell ref="F64:H64"/>
    <mergeCell ref="I64:K64"/>
    <mergeCell ref="L64:N64"/>
    <mergeCell ref="O64:Q64"/>
    <mergeCell ref="R64:T64"/>
    <mergeCell ref="U64:W64"/>
    <mergeCell ref="A47:AA47"/>
    <mergeCell ref="A49:A50"/>
    <mergeCell ref="B49:B50"/>
    <mergeCell ref="C49:E49"/>
    <mergeCell ref="F49:H49"/>
    <mergeCell ref="I49:K49"/>
    <mergeCell ref="L49:N49"/>
    <mergeCell ref="AA49:AC49"/>
    <mergeCell ref="A32:AA32"/>
    <mergeCell ref="A34:A35"/>
    <mergeCell ref="B34:B35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17:AA17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2:AA2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X64:Z64"/>
    <mergeCell ref="A77:Z77"/>
    <mergeCell ref="A79:A80"/>
    <mergeCell ref="B79:B80"/>
    <mergeCell ref="C79:E79"/>
    <mergeCell ref="F79:H79"/>
    <mergeCell ref="I79:K79"/>
    <mergeCell ref="L79:N79"/>
    <mergeCell ref="O79:Q79"/>
    <mergeCell ref="R79:T79"/>
    <mergeCell ref="U79:W79"/>
    <mergeCell ref="X79:Z79"/>
  </mergeCells>
  <pageMargins left="0.7" right="0.7" top="0.75" bottom="0.75" header="0.3" footer="0.3"/>
  <pageSetup paperSize="5" scale="66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58"/>
  <sheetViews>
    <sheetView topLeftCell="A61" zoomScaleSheetLayoutView="100" workbookViewId="0">
      <selection activeCell="R79" sqref="R79:T79"/>
    </sheetView>
  </sheetViews>
  <sheetFormatPr defaultRowHeight="12.75"/>
  <cols>
    <col min="1" max="1" width="3.85546875" style="33" customWidth="1"/>
    <col min="2" max="2" width="21.7109375" style="7" customWidth="1"/>
    <col min="3" max="3" width="4.7109375" style="7" customWidth="1"/>
    <col min="4" max="4" width="5" style="7" customWidth="1"/>
    <col min="5" max="5" width="5.42578125" style="7" customWidth="1"/>
    <col min="6" max="6" width="4.5703125" style="7" customWidth="1"/>
    <col min="7" max="7" width="5.140625" style="7" customWidth="1"/>
    <col min="8" max="8" width="5.7109375" style="7" customWidth="1"/>
    <col min="9" max="9" width="4.28515625" style="7" customWidth="1"/>
    <col min="10" max="10" width="5.140625" style="7" customWidth="1"/>
    <col min="11" max="11" width="5.85546875" style="7" customWidth="1"/>
    <col min="12" max="12" width="4.5703125" style="7" customWidth="1"/>
    <col min="13" max="13" width="5.140625" style="7" customWidth="1"/>
    <col min="14" max="14" width="5.85546875" style="7" customWidth="1"/>
    <col min="15" max="15" width="4.42578125" style="7" customWidth="1"/>
    <col min="16" max="16" width="5" style="7" customWidth="1"/>
    <col min="17" max="17" width="5.42578125" style="7" customWidth="1"/>
    <col min="18" max="18" width="4.42578125" style="7" customWidth="1"/>
    <col min="19" max="19" width="5" style="7" customWidth="1"/>
    <col min="20" max="20" width="5.5703125" style="7" customWidth="1"/>
    <col min="21" max="21" width="4.7109375" style="7" customWidth="1"/>
    <col min="22" max="22" width="5" style="7" customWidth="1"/>
    <col min="23" max="23" width="5.28515625" style="7" customWidth="1"/>
    <col min="24" max="24" width="4.7109375" style="7" customWidth="1"/>
    <col min="25" max="25" width="5.28515625" style="7" customWidth="1"/>
    <col min="26" max="26" width="5" style="7" customWidth="1"/>
    <col min="27" max="27" width="4.5703125" style="7" bestFit="1" customWidth="1"/>
    <col min="28" max="28" width="5.28515625" style="7" bestFit="1" customWidth="1"/>
    <col min="29" max="29" width="5.140625" style="7" bestFit="1" customWidth="1"/>
    <col min="30" max="16384" width="9.140625" style="7"/>
  </cols>
  <sheetData>
    <row r="1" spans="1:29"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4"/>
      <c r="S1" s="34"/>
      <c r="T1" s="34"/>
      <c r="U1" s="34"/>
      <c r="V1" s="34"/>
      <c r="W1" s="34"/>
      <c r="X1" s="34"/>
      <c r="Y1" s="34"/>
    </row>
    <row r="2" spans="1:29" ht="14.25">
      <c r="A2" s="204" t="s">
        <v>177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29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4"/>
      <c r="S3" s="34"/>
      <c r="T3" s="34"/>
      <c r="U3" s="34"/>
      <c r="V3" s="34"/>
      <c r="W3" s="34"/>
      <c r="X3" s="34"/>
      <c r="Y3" s="34"/>
    </row>
    <row r="4" spans="1:29">
      <c r="A4" s="172" t="s">
        <v>12</v>
      </c>
      <c r="B4" s="172" t="s">
        <v>52</v>
      </c>
      <c r="C4" s="206" t="s">
        <v>53</v>
      </c>
      <c r="D4" s="206"/>
      <c r="E4" s="206"/>
      <c r="F4" s="206" t="s">
        <v>55</v>
      </c>
      <c r="G4" s="206"/>
      <c r="H4" s="206"/>
      <c r="I4" s="206" t="s">
        <v>56</v>
      </c>
      <c r="J4" s="206"/>
      <c r="K4" s="206"/>
      <c r="L4" s="206" t="s">
        <v>57</v>
      </c>
      <c r="M4" s="206"/>
      <c r="N4" s="206"/>
      <c r="O4" s="206" t="s">
        <v>58</v>
      </c>
      <c r="P4" s="206"/>
      <c r="Q4" s="206"/>
      <c r="R4" s="206" t="s">
        <v>28</v>
      </c>
      <c r="S4" s="206"/>
      <c r="T4" s="206"/>
      <c r="U4" s="206" t="s">
        <v>59</v>
      </c>
      <c r="V4" s="206"/>
      <c r="W4" s="206"/>
      <c r="X4" s="206" t="s">
        <v>110</v>
      </c>
      <c r="Y4" s="206"/>
      <c r="Z4" s="206"/>
      <c r="AA4" s="172" t="s">
        <v>63</v>
      </c>
      <c r="AB4" s="172"/>
      <c r="AC4" s="172"/>
    </row>
    <row r="5" spans="1:29">
      <c r="A5" s="172"/>
      <c r="B5" s="172"/>
      <c r="C5" s="9" t="s">
        <v>64</v>
      </c>
      <c r="D5" s="9" t="s">
        <v>65</v>
      </c>
      <c r="E5" s="9" t="s">
        <v>54</v>
      </c>
      <c r="F5" s="9" t="s">
        <v>64</v>
      </c>
      <c r="G5" s="9" t="s">
        <v>65</v>
      </c>
      <c r="H5" s="9" t="s">
        <v>54</v>
      </c>
      <c r="I5" s="9" t="s">
        <v>64</v>
      </c>
      <c r="J5" s="9" t="s">
        <v>65</v>
      </c>
      <c r="K5" s="9" t="s">
        <v>54</v>
      </c>
      <c r="L5" s="9" t="s">
        <v>64</v>
      </c>
      <c r="M5" s="9" t="s">
        <v>65</v>
      </c>
      <c r="N5" s="9" t="s">
        <v>54</v>
      </c>
      <c r="O5" s="9" t="s">
        <v>64</v>
      </c>
      <c r="P5" s="9" t="s">
        <v>65</v>
      </c>
      <c r="Q5" s="9" t="s">
        <v>54</v>
      </c>
      <c r="R5" s="9" t="s">
        <v>64</v>
      </c>
      <c r="S5" s="9" t="s">
        <v>65</v>
      </c>
      <c r="T5" s="9" t="s">
        <v>54</v>
      </c>
      <c r="U5" s="9" t="s">
        <v>64</v>
      </c>
      <c r="V5" s="9" t="s">
        <v>65</v>
      </c>
      <c r="W5" s="9" t="s">
        <v>54</v>
      </c>
      <c r="X5" s="9" t="s">
        <v>64</v>
      </c>
      <c r="Y5" s="9" t="s">
        <v>65</v>
      </c>
      <c r="Z5" s="9" t="s">
        <v>54</v>
      </c>
      <c r="AA5" s="9" t="s">
        <v>64</v>
      </c>
      <c r="AB5" s="9" t="s">
        <v>65</v>
      </c>
      <c r="AC5" s="9" t="s">
        <v>54</v>
      </c>
    </row>
    <row r="6" spans="1:29">
      <c r="A6" s="10">
        <v>1</v>
      </c>
      <c r="B6" s="8" t="s">
        <v>2</v>
      </c>
      <c r="C6" s="10">
        <v>0</v>
      </c>
      <c r="D6" s="10">
        <v>0</v>
      </c>
      <c r="E6" s="10">
        <f>SUM(C6:D6)</f>
        <v>0</v>
      </c>
      <c r="F6" s="10">
        <v>0</v>
      </c>
      <c r="G6" s="10">
        <v>0</v>
      </c>
      <c r="H6" s="10">
        <f>SUM(F6:G6)</f>
        <v>0</v>
      </c>
      <c r="I6" s="10">
        <v>0</v>
      </c>
      <c r="J6" s="10">
        <v>0</v>
      </c>
      <c r="K6" s="10">
        <f t="shared" ref="K6:K14" si="0">SUM(I6:J6)</f>
        <v>0</v>
      </c>
      <c r="L6" s="10">
        <v>0</v>
      </c>
      <c r="M6" s="10">
        <v>0</v>
      </c>
      <c r="N6" s="10">
        <f t="shared" ref="N6:N14" si="1">SUM(L6:M6)</f>
        <v>0</v>
      </c>
      <c r="O6" s="10">
        <v>0</v>
      </c>
      <c r="P6" s="10">
        <v>0</v>
      </c>
      <c r="Q6" s="10">
        <f t="shared" ref="Q6:Q14" si="2">SUM(O6:P6)</f>
        <v>0</v>
      </c>
      <c r="R6" s="10">
        <v>0</v>
      </c>
      <c r="S6" s="10">
        <v>0</v>
      </c>
      <c r="T6" s="10">
        <f t="shared" ref="T6:T14" si="3">SUM(R6:S6)</f>
        <v>0</v>
      </c>
      <c r="U6" s="10">
        <v>0</v>
      </c>
      <c r="V6" s="10">
        <v>0</v>
      </c>
      <c r="W6" s="10">
        <f t="shared" ref="W6:W14" si="4">SUM(U6:V6)</f>
        <v>0</v>
      </c>
      <c r="X6" s="10">
        <v>0</v>
      </c>
      <c r="Y6" s="10">
        <v>0</v>
      </c>
      <c r="Z6" s="10">
        <f t="shared" ref="Z6:Z14" si="5">SUM(X6:Y6)</f>
        <v>0</v>
      </c>
      <c r="AA6" s="10">
        <f>SUM(C6+F6+I6+L6+O6+R6+U6+X6)</f>
        <v>0</v>
      </c>
      <c r="AB6" s="10">
        <f>SUM(D6+G6+J6+M6+P6+S6+V6+Y6)</f>
        <v>0</v>
      </c>
      <c r="AC6" s="111">
        <f>SUM(AA6:AB6)</f>
        <v>0</v>
      </c>
    </row>
    <row r="7" spans="1:29">
      <c r="A7" s="10">
        <v>2</v>
      </c>
      <c r="B7" s="8" t="s">
        <v>3</v>
      </c>
      <c r="C7" s="10">
        <v>0</v>
      </c>
      <c r="D7" s="10">
        <v>0</v>
      </c>
      <c r="E7" s="10">
        <f t="shared" ref="E7:E14" si="6">SUM(C7:D7)</f>
        <v>0</v>
      </c>
      <c r="F7" s="10">
        <v>0</v>
      </c>
      <c r="G7" s="10">
        <v>0</v>
      </c>
      <c r="H7" s="10">
        <f t="shared" ref="H7:H14" si="7">SUM(F7:G7)</f>
        <v>0</v>
      </c>
      <c r="I7" s="10">
        <v>0</v>
      </c>
      <c r="J7" s="10">
        <v>0</v>
      </c>
      <c r="K7" s="10">
        <f t="shared" si="0"/>
        <v>0</v>
      </c>
      <c r="L7" s="10">
        <v>0</v>
      </c>
      <c r="M7" s="10">
        <v>0</v>
      </c>
      <c r="N7" s="10">
        <f t="shared" si="1"/>
        <v>0</v>
      </c>
      <c r="O7" s="10">
        <v>0</v>
      </c>
      <c r="P7" s="10">
        <v>0</v>
      </c>
      <c r="Q7" s="10">
        <f t="shared" si="2"/>
        <v>0</v>
      </c>
      <c r="R7" s="10">
        <v>0</v>
      </c>
      <c r="S7" s="10">
        <v>0</v>
      </c>
      <c r="T7" s="10">
        <f t="shared" si="3"/>
        <v>0</v>
      </c>
      <c r="U7" s="10">
        <v>0</v>
      </c>
      <c r="V7" s="10">
        <v>0</v>
      </c>
      <c r="W7" s="10">
        <f t="shared" si="4"/>
        <v>0</v>
      </c>
      <c r="X7" s="10">
        <v>0</v>
      </c>
      <c r="Y7" s="10">
        <v>0</v>
      </c>
      <c r="Z7" s="10">
        <f t="shared" si="5"/>
        <v>0</v>
      </c>
      <c r="AA7" s="10">
        <f t="shared" ref="AA7:AB14" si="8">SUM(C7+F7+I7+L7+O7+R7+U7+X7)</f>
        <v>0</v>
      </c>
      <c r="AB7" s="10">
        <f t="shared" si="8"/>
        <v>0</v>
      </c>
      <c r="AC7" s="111">
        <f t="shared" ref="AC7:AC14" si="9">SUM(AA7:AB7)</f>
        <v>0</v>
      </c>
    </row>
    <row r="8" spans="1:29">
      <c r="A8" s="10">
        <v>3</v>
      </c>
      <c r="B8" s="8" t="s">
        <v>60</v>
      </c>
      <c r="C8" s="10">
        <v>0</v>
      </c>
      <c r="D8" s="10">
        <v>0</v>
      </c>
      <c r="E8" s="10">
        <f t="shared" si="6"/>
        <v>0</v>
      </c>
      <c r="F8" s="10">
        <v>0</v>
      </c>
      <c r="G8" s="10">
        <v>0</v>
      </c>
      <c r="H8" s="10">
        <f t="shared" si="7"/>
        <v>0</v>
      </c>
      <c r="I8" s="10">
        <v>0</v>
      </c>
      <c r="J8" s="10">
        <v>0</v>
      </c>
      <c r="K8" s="10">
        <f t="shared" si="0"/>
        <v>0</v>
      </c>
      <c r="L8" s="10">
        <v>0</v>
      </c>
      <c r="M8" s="10">
        <v>0</v>
      </c>
      <c r="N8" s="10">
        <f t="shared" si="1"/>
        <v>0</v>
      </c>
      <c r="O8" s="10">
        <v>0</v>
      </c>
      <c r="P8" s="10">
        <v>0</v>
      </c>
      <c r="Q8" s="10">
        <f t="shared" si="2"/>
        <v>0</v>
      </c>
      <c r="R8" s="10">
        <v>0</v>
      </c>
      <c r="S8" s="10">
        <v>0</v>
      </c>
      <c r="T8" s="10">
        <f t="shared" si="3"/>
        <v>0</v>
      </c>
      <c r="U8" s="10">
        <v>0</v>
      </c>
      <c r="V8" s="10">
        <v>0</v>
      </c>
      <c r="W8" s="10">
        <f t="shared" si="4"/>
        <v>0</v>
      </c>
      <c r="X8" s="10">
        <v>0</v>
      </c>
      <c r="Y8" s="10">
        <v>0</v>
      </c>
      <c r="Z8" s="10">
        <f t="shared" si="5"/>
        <v>0</v>
      </c>
      <c r="AA8" s="10">
        <f t="shared" si="8"/>
        <v>0</v>
      </c>
      <c r="AB8" s="10">
        <f t="shared" si="8"/>
        <v>0</v>
      </c>
      <c r="AC8" s="111">
        <f t="shared" si="9"/>
        <v>0</v>
      </c>
    </row>
    <row r="9" spans="1:29">
      <c r="A9" s="10">
        <v>4</v>
      </c>
      <c r="B9" s="8" t="s">
        <v>5</v>
      </c>
      <c r="C9" s="10">
        <v>0</v>
      </c>
      <c r="D9" s="10">
        <v>0</v>
      </c>
      <c r="E9" s="10">
        <f t="shared" si="6"/>
        <v>0</v>
      </c>
      <c r="F9" s="10">
        <v>0</v>
      </c>
      <c r="G9" s="10">
        <v>0</v>
      </c>
      <c r="H9" s="10">
        <f t="shared" si="7"/>
        <v>0</v>
      </c>
      <c r="I9" s="10">
        <v>0</v>
      </c>
      <c r="J9" s="10">
        <v>0</v>
      </c>
      <c r="K9" s="10">
        <f t="shared" si="0"/>
        <v>0</v>
      </c>
      <c r="L9" s="10">
        <v>0</v>
      </c>
      <c r="M9" s="10">
        <v>0</v>
      </c>
      <c r="N9" s="10">
        <f t="shared" si="1"/>
        <v>0</v>
      </c>
      <c r="O9" s="10">
        <v>0</v>
      </c>
      <c r="P9" s="10">
        <v>0</v>
      </c>
      <c r="Q9" s="10">
        <f t="shared" si="2"/>
        <v>0</v>
      </c>
      <c r="R9" s="10">
        <v>0</v>
      </c>
      <c r="S9" s="10">
        <v>0</v>
      </c>
      <c r="T9" s="10">
        <f t="shared" si="3"/>
        <v>0</v>
      </c>
      <c r="U9" s="10">
        <v>0</v>
      </c>
      <c r="V9" s="10">
        <v>0</v>
      </c>
      <c r="W9" s="10">
        <f t="shared" si="4"/>
        <v>0</v>
      </c>
      <c r="X9" s="10">
        <v>0</v>
      </c>
      <c r="Y9" s="10">
        <v>0</v>
      </c>
      <c r="Z9" s="10">
        <f t="shared" si="5"/>
        <v>0</v>
      </c>
      <c r="AA9" s="10">
        <f t="shared" si="8"/>
        <v>0</v>
      </c>
      <c r="AB9" s="10">
        <f t="shared" si="8"/>
        <v>0</v>
      </c>
      <c r="AC9" s="111">
        <f t="shared" si="9"/>
        <v>0</v>
      </c>
    </row>
    <row r="10" spans="1:29">
      <c r="A10" s="10">
        <v>5</v>
      </c>
      <c r="B10" s="8" t="s">
        <v>6</v>
      </c>
      <c r="C10" s="10">
        <v>0</v>
      </c>
      <c r="D10" s="10">
        <v>0</v>
      </c>
      <c r="E10" s="10">
        <f t="shared" si="6"/>
        <v>0</v>
      </c>
      <c r="F10" s="10">
        <v>0</v>
      </c>
      <c r="G10" s="10">
        <v>0</v>
      </c>
      <c r="H10" s="10">
        <f t="shared" si="7"/>
        <v>0</v>
      </c>
      <c r="I10" s="10">
        <v>0</v>
      </c>
      <c r="J10" s="10">
        <v>0</v>
      </c>
      <c r="K10" s="10">
        <f t="shared" si="0"/>
        <v>0</v>
      </c>
      <c r="L10" s="10">
        <v>0</v>
      </c>
      <c r="M10" s="10">
        <v>0</v>
      </c>
      <c r="N10" s="10">
        <f t="shared" si="1"/>
        <v>0</v>
      </c>
      <c r="O10" s="10">
        <v>0</v>
      </c>
      <c r="P10" s="10">
        <v>0</v>
      </c>
      <c r="Q10" s="10">
        <f t="shared" si="2"/>
        <v>0</v>
      </c>
      <c r="R10" s="10">
        <v>0</v>
      </c>
      <c r="S10" s="10">
        <v>0</v>
      </c>
      <c r="T10" s="10">
        <f t="shared" si="3"/>
        <v>0</v>
      </c>
      <c r="U10" s="10">
        <v>0</v>
      </c>
      <c r="V10" s="10">
        <v>0</v>
      </c>
      <c r="W10" s="10">
        <f t="shared" si="4"/>
        <v>0</v>
      </c>
      <c r="X10" s="10">
        <v>0</v>
      </c>
      <c r="Y10" s="10">
        <v>0</v>
      </c>
      <c r="Z10" s="10">
        <f t="shared" si="5"/>
        <v>0</v>
      </c>
      <c r="AA10" s="10">
        <f t="shared" si="8"/>
        <v>0</v>
      </c>
      <c r="AB10" s="10">
        <f t="shared" si="8"/>
        <v>0</v>
      </c>
      <c r="AC10" s="111">
        <f t="shared" si="9"/>
        <v>0</v>
      </c>
    </row>
    <row r="11" spans="1:29">
      <c r="A11" s="10">
        <v>6</v>
      </c>
      <c r="B11" s="8" t="s">
        <v>61</v>
      </c>
      <c r="C11" s="10">
        <v>0</v>
      </c>
      <c r="D11" s="10">
        <v>0</v>
      </c>
      <c r="E11" s="10">
        <f t="shared" si="6"/>
        <v>0</v>
      </c>
      <c r="F11" s="10">
        <v>0</v>
      </c>
      <c r="G11" s="10">
        <v>0</v>
      </c>
      <c r="H11" s="10">
        <f t="shared" si="7"/>
        <v>0</v>
      </c>
      <c r="I11" s="10">
        <v>0</v>
      </c>
      <c r="J11" s="10">
        <v>0</v>
      </c>
      <c r="K11" s="10">
        <f t="shared" si="0"/>
        <v>0</v>
      </c>
      <c r="L11" s="10">
        <v>0</v>
      </c>
      <c r="M11" s="10">
        <v>0</v>
      </c>
      <c r="N11" s="10">
        <f t="shared" si="1"/>
        <v>0</v>
      </c>
      <c r="O11" s="10">
        <v>0</v>
      </c>
      <c r="P11" s="10">
        <v>0</v>
      </c>
      <c r="Q11" s="10">
        <f t="shared" si="2"/>
        <v>0</v>
      </c>
      <c r="R11" s="10">
        <v>0</v>
      </c>
      <c r="S11" s="10">
        <v>0</v>
      </c>
      <c r="T11" s="10">
        <f t="shared" si="3"/>
        <v>0</v>
      </c>
      <c r="U11" s="10">
        <v>0</v>
      </c>
      <c r="V11" s="10">
        <v>0</v>
      </c>
      <c r="W11" s="10">
        <f t="shared" si="4"/>
        <v>0</v>
      </c>
      <c r="X11" s="10">
        <v>0</v>
      </c>
      <c r="Y11" s="10">
        <v>0</v>
      </c>
      <c r="Z11" s="10">
        <f t="shared" si="5"/>
        <v>0</v>
      </c>
      <c r="AA11" s="10">
        <f t="shared" si="8"/>
        <v>0</v>
      </c>
      <c r="AB11" s="10">
        <f t="shared" si="8"/>
        <v>0</v>
      </c>
      <c r="AC11" s="111">
        <f t="shared" si="9"/>
        <v>0</v>
      </c>
    </row>
    <row r="12" spans="1:29">
      <c r="A12" s="10">
        <v>7</v>
      </c>
      <c r="B12" s="8" t="s">
        <v>62</v>
      </c>
      <c r="C12" s="10">
        <v>0</v>
      </c>
      <c r="D12" s="10">
        <v>0</v>
      </c>
      <c r="E12" s="10">
        <f t="shared" si="6"/>
        <v>0</v>
      </c>
      <c r="F12" s="10">
        <v>0</v>
      </c>
      <c r="G12" s="10">
        <v>0</v>
      </c>
      <c r="H12" s="10">
        <f t="shared" si="7"/>
        <v>0</v>
      </c>
      <c r="I12" s="10">
        <v>0</v>
      </c>
      <c r="J12" s="10">
        <v>0</v>
      </c>
      <c r="K12" s="10">
        <f t="shared" si="0"/>
        <v>0</v>
      </c>
      <c r="L12" s="10">
        <v>0</v>
      </c>
      <c r="M12" s="10">
        <v>0</v>
      </c>
      <c r="N12" s="10">
        <f t="shared" si="1"/>
        <v>0</v>
      </c>
      <c r="O12" s="10">
        <v>0</v>
      </c>
      <c r="P12" s="10">
        <v>0</v>
      </c>
      <c r="Q12" s="10">
        <f t="shared" si="2"/>
        <v>0</v>
      </c>
      <c r="R12" s="10">
        <v>0</v>
      </c>
      <c r="S12" s="10">
        <v>0</v>
      </c>
      <c r="T12" s="10">
        <f t="shared" si="3"/>
        <v>0</v>
      </c>
      <c r="U12" s="10">
        <v>0</v>
      </c>
      <c r="V12" s="10">
        <v>0</v>
      </c>
      <c r="W12" s="10">
        <f t="shared" si="4"/>
        <v>0</v>
      </c>
      <c r="X12" s="10">
        <v>0</v>
      </c>
      <c r="Y12" s="10">
        <v>0</v>
      </c>
      <c r="Z12" s="10">
        <f t="shared" si="5"/>
        <v>0</v>
      </c>
      <c r="AA12" s="10">
        <f t="shared" si="8"/>
        <v>0</v>
      </c>
      <c r="AB12" s="10">
        <f t="shared" si="8"/>
        <v>0</v>
      </c>
      <c r="AC12" s="111">
        <f t="shared" si="9"/>
        <v>0</v>
      </c>
    </row>
    <row r="13" spans="1:29">
      <c r="A13" s="10">
        <v>8</v>
      </c>
      <c r="B13" s="8" t="s">
        <v>9</v>
      </c>
      <c r="C13" s="10">
        <v>0</v>
      </c>
      <c r="D13" s="10">
        <v>0</v>
      </c>
      <c r="E13" s="10">
        <f t="shared" si="6"/>
        <v>0</v>
      </c>
      <c r="F13" s="10">
        <v>0</v>
      </c>
      <c r="G13" s="10">
        <v>0</v>
      </c>
      <c r="H13" s="10">
        <f t="shared" si="7"/>
        <v>0</v>
      </c>
      <c r="I13" s="10">
        <v>0</v>
      </c>
      <c r="J13" s="10">
        <v>0</v>
      </c>
      <c r="K13" s="10">
        <f t="shared" si="0"/>
        <v>0</v>
      </c>
      <c r="L13" s="10">
        <v>0</v>
      </c>
      <c r="M13" s="10">
        <v>0</v>
      </c>
      <c r="N13" s="10">
        <f t="shared" si="1"/>
        <v>0</v>
      </c>
      <c r="O13" s="10">
        <v>0</v>
      </c>
      <c r="P13" s="10">
        <v>0</v>
      </c>
      <c r="Q13" s="10">
        <f t="shared" si="2"/>
        <v>0</v>
      </c>
      <c r="R13" s="10">
        <v>0</v>
      </c>
      <c r="S13" s="10">
        <v>0</v>
      </c>
      <c r="T13" s="10">
        <f t="shared" si="3"/>
        <v>0</v>
      </c>
      <c r="U13" s="10">
        <v>0</v>
      </c>
      <c r="V13" s="10">
        <v>0</v>
      </c>
      <c r="W13" s="10">
        <f t="shared" si="4"/>
        <v>0</v>
      </c>
      <c r="X13" s="10">
        <v>0</v>
      </c>
      <c r="Y13" s="10">
        <v>0</v>
      </c>
      <c r="Z13" s="10">
        <f t="shared" si="5"/>
        <v>0</v>
      </c>
      <c r="AA13" s="10">
        <f t="shared" si="8"/>
        <v>0</v>
      </c>
      <c r="AB13" s="10">
        <f t="shared" si="8"/>
        <v>0</v>
      </c>
      <c r="AC13" s="111">
        <f t="shared" si="9"/>
        <v>0</v>
      </c>
    </row>
    <row r="14" spans="1:29">
      <c r="A14" s="10">
        <v>9</v>
      </c>
      <c r="B14" s="8" t="s">
        <v>10</v>
      </c>
      <c r="C14" s="10">
        <v>0</v>
      </c>
      <c r="D14" s="10">
        <v>0</v>
      </c>
      <c r="E14" s="10">
        <f t="shared" si="6"/>
        <v>0</v>
      </c>
      <c r="F14" s="10">
        <v>0</v>
      </c>
      <c r="G14" s="10">
        <v>0</v>
      </c>
      <c r="H14" s="10">
        <f t="shared" si="7"/>
        <v>0</v>
      </c>
      <c r="I14" s="10">
        <v>0</v>
      </c>
      <c r="J14" s="10">
        <v>0</v>
      </c>
      <c r="K14" s="10">
        <f t="shared" si="0"/>
        <v>0</v>
      </c>
      <c r="L14" s="10">
        <v>0</v>
      </c>
      <c r="M14" s="10">
        <v>0</v>
      </c>
      <c r="N14" s="10">
        <f t="shared" si="1"/>
        <v>0</v>
      </c>
      <c r="O14" s="10">
        <v>0</v>
      </c>
      <c r="P14" s="10">
        <v>0</v>
      </c>
      <c r="Q14" s="10">
        <f t="shared" si="2"/>
        <v>0</v>
      </c>
      <c r="R14" s="10">
        <v>0</v>
      </c>
      <c r="S14" s="10">
        <v>0</v>
      </c>
      <c r="T14" s="10">
        <f t="shared" si="3"/>
        <v>0</v>
      </c>
      <c r="U14" s="10">
        <v>0</v>
      </c>
      <c r="V14" s="10">
        <v>0</v>
      </c>
      <c r="W14" s="10">
        <f t="shared" si="4"/>
        <v>0</v>
      </c>
      <c r="X14" s="10">
        <v>0</v>
      </c>
      <c r="Y14" s="10">
        <v>0</v>
      </c>
      <c r="Z14" s="10">
        <f t="shared" si="5"/>
        <v>0</v>
      </c>
      <c r="AA14" s="10">
        <f t="shared" si="8"/>
        <v>0</v>
      </c>
      <c r="AB14" s="10">
        <f t="shared" si="8"/>
        <v>0</v>
      </c>
      <c r="AC14" s="111">
        <f t="shared" si="9"/>
        <v>0</v>
      </c>
    </row>
    <row r="15" spans="1:29">
      <c r="A15" s="10"/>
      <c r="B15" s="9" t="s">
        <v>38</v>
      </c>
      <c r="C15" s="10"/>
      <c r="D15" s="10"/>
      <c r="E15" s="35">
        <f>SUM(E6:E14)</f>
        <v>0</v>
      </c>
      <c r="F15" s="35"/>
      <c r="G15" s="35"/>
      <c r="H15" s="35">
        <f t="shared" ref="H15" si="10">SUM(H6:H14)</f>
        <v>0</v>
      </c>
      <c r="I15" s="35"/>
      <c r="J15" s="35"/>
      <c r="K15" s="35">
        <f t="shared" ref="K15" si="11">SUM(K6:K14)</f>
        <v>0</v>
      </c>
      <c r="L15" s="35"/>
      <c r="M15" s="35"/>
      <c r="N15" s="35">
        <f t="shared" ref="N15" si="12">SUM(N6:N14)</f>
        <v>0</v>
      </c>
      <c r="O15" s="35"/>
      <c r="P15" s="35"/>
      <c r="Q15" s="35">
        <f t="shared" ref="Q15" si="13">SUM(Q6:Q14)</f>
        <v>0</v>
      </c>
      <c r="R15" s="35"/>
      <c r="S15" s="35"/>
      <c r="T15" s="35">
        <f t="shared" ref="T15" si="14">SUM(T6:T14)</f>
        <v>0</v>
      </c>
      <c r="U15" s="35"/>
      <c r="V15" s="35"/>
      <c r="W15" s="35">
        <f t="shared" ref="W15" si="15">SUM(W6:W14)</f>
        <v>0</v>
      </c>
      <c r="X15" s="111"/>
      <c r="Y15" s="111"/>
      <c r="Z15" s="111">
        <f t="shared" ref="Z15" si="16">SUM(Z6:Z14)</f>
        <v>0</v>
      </c>
      <c r="AA15" s="111"/>
      <c r="AB15" s="111"/>
      <c r="AC15" s="111">
        <f>SUM(AC6:AC14)</f>
        <v>0</v>
      </c>
    </row>
    <row r="16" spans="1:29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4"/>
      <c r="S16" s="34"/>
      <c r="T16" s="34"/>
      <c r="U16" s="34"/>
      <c r="V16" s="34"/>
      <c r="W16" s="34"/>
      <c r="X16" s="34"/>
      <c r="Y16" s="34"/>
      <c r="AA16" s="17"/>
    </row>
    <row r="17" spans="1:29" ht="14.25">
      <c r="A17" s="204" t="s">
        <v>178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</row>
    <row r="18" spans="1:29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34"/>
      <c r="S18" s="34"/>
      <c r="T18" s="34"/>
      <c r="U18" s="34"/>
      <c r="V18" s="34"/>
      <c r="W18" s="34"/>
      <c r="X18" s="34"/>
      <c r="Y18" s="34"/>
    </row>
    <row r="19" spans="1:29">
      <c r="A19" s="172" t="s">
        <v>12</v>
      </c>
      <c r="B19" s="172" t="s">
        <v>52</v>
      </c>
      <c r="C19" s="206" t="s">
        <v>53</v>
      </c>
      <c r="D19" s="206"/>
      <c r="E19" s="206"/>
      <c r="F19" s="206" t="s">
        <v>55</v>
      </c>
      <c r="G19" s="206"/>
      <c r="H19" s="206"/>
      <c r="I19" s="206" t="s">
        <v>56</v>
      </c>
      <c r="J19" s="206"/>
      <c r="K19" s="206"/>
      <c r="L19" s="206" t="s">
        <v>57</v>
      </c>
      <c r="M19" s="206"/>
      <c r="N19" s="206"/>
      <c r="O19" s="206" t="s">
        <v>58</v>
      </c>
      <c r="P19" s="206"/>
      <c r="Q19" s="206"/>
      <c r="R19" s="206" t="s">
        <v>28</v>
      </c>
      <c r="S19" s="206"/>
      <c r="T19" s="206"/>
      <c r="U19" s="206" t="s">
        <v>59</v>
      </c>
      <c r="V19" s="206"/>
      <c r="W19" s="206"/>
      <c r="X19" s="206" t="s">
        <v>110</v>
      </c>
      <c r="Y19" s="206"/>
      <c r="Z19" s="206"/>
      <c r="AA19" s="172" t="s">
        <v>63</v>
      </c>
      <c r="AB19" s="172"/>
      <c r="AC19" s="172"/>
    </row>
    <row r="20" spans="1:29">
      <c r="A20" s="172"/>
      <c r="B20" s="172"/>
      <c r="C20" s="9" t="s">
        <v>64</v>
      </c>
      <c r="D20" s="9" t="s">
        <v>65</v>
      </c>
      <c r="E20" s="9" t="s">
        <v>54</v>
      </c>
      <c r="F20" s="9" t="s">
        <v>64</v>
      </c>
      <c r="G20" s="9" t="s">
        <v>65</v>
      </c>
      <c r="H20" s="9" t="s">
        <v>54</v>
      </c>
      <c r="I20" s="9" t="s">
        <v>64</v>
      </c>
      <c r="J20" s="9" t="s">
        <v>65</v>
      </c>
      <c r="K20" s="9" t="s">
        <v>54</v>
      </c>
      <c r="L20" s="9" t="s">
        <v>64</v>
      </c>
      <c r="M20" s="9" t="s">
        <v>65</v>
      </c>
      <c r="N20" s="9" t="s">
        <v>54</v>
      </c>
      <c r="O20" s="9" t="s">
        <v>64</v>
      </c>
      <c r="P20" s="9" t="s">
        <v>65</v>
      </c>
      <c r="Q20" s="9" t="s">
        <v>54</v>
      </c>
      <c r="R20" s="9" t="s">
        <v>64</v>
      </c>
      <c r="S20" s="9" t="s">
        <v>65</v>
      </c>
      <c r="T20" s="9" t="s">
        <v>54</v>
      </c>
      <c r="U20" s="9" t="s">
        <v>64</v>
      </c>
      <c r="V20" s="9" t="s">
        <v>65</v>
      </c>
      <c r="W20" s="9" t="s">
        <v>54</v>
      </c>
      <c r="X20" s="9" t="s">
        <v>64</v>
      </c>
      <c r="Y20" s="9" t="s">
        <v>65</v>
      </c>
      <c r="Z20" s="9" t="s">
        <v>54</v>
      </c>
      <c r="AA20" s="9" t="s">
        <v>64</v>
      </c>
      <c r="AB20" s="9" t="s">
        <v>65</v>
      </c>
      <c r="AC20" s="9" t="s">
        <v>54</v>
      </c>
    </row>
    <row r="21" spans="1:29">
      <c r="A21" s="10">
        <v>1</v>
      </c>
      <c r="B21" s="8" t="s">
        <v>2</v>
      </c>
      <c r="C21" s="10">
        <v>0</v>
      </c>
      <c r="D21" s="10">
        <v>0</v>
      </c>
      <c r="E21" s="10">
        <f>SUM(C21:D21)</f>
        <v>0</v>
      </c>
      <c r="F21" s="10">
        <v>0</v>
      </c>
      <c r="G21" s="10">
        <v>0</v>
      </c>
      <c r="H21" s="10">
        <f>SUM(F21:G21)</f>
        <v>0</v>
      </c>
      <c r="I21" s="10">
        <v>0</v>
      </c>
      <c r="J21" s="10">
        <v>0</v>
      </c>
      <c r="K21" s="10">
        <f t="shared" ref="K21:K29" si="17">SUM(I21:J21)</f>
        <v>0</v>
      </c>
      <c r="L21" s="10">
        <v>0</v>
      </c>
      <c r="M21" s="10">
        <v>0</v>
      </c>
      <c r="N21" s="10">
        <f t="shared" ref="N21:N29" si="18">SUM(L21:M21)</f>
        <v>0</v>
      </c>
      <c r="O21" s="10">
        <v>0</v>
      </c>
      <c r="P21" s="10">
        <v>0</v>
      </c>
      <c r="Q21" s="10">
        <f t="shared" ref="Q21:Q29" si="19">SUM(O21:P21)</f>
        <v>0</v>
      </c>
      <c r="R21" s="10">
        <v>0</v>
      </c>
      <c r="S21" s="10">
        <v>0</v>
      </c>
      <c r="T21" s="10">
        <f t="shared" ref="T21:T29" si="20">SUM(R21:S21)</f>
        <v>0</v>
      </c>
      <c r="U21" s="10">
        <v>0</v>
      </c>
      <c r="V21" s="10">
        <v>0</v>
      </c>
      <c r="W21" s="10">
        <f t="shared" ref="W21:W29" si="21">SUM(U21:V21)</f>
        <v>0</v>
      </c>
      <c r="X21" s="10">
        <v>0</v>
      </c>
      <c r="Y21" s="10">
        <v>0</v>
      </c>
      <c r="Z21" s="10">
        <f t="shared" ref="Z21:Z29" si="22">SUM(X21:Y21)</f>
        <v>0</v>
      </c>
      <c r="AA21" s="10">
        <f>SUM(C21+F21+I21+L21+O21+R21+U21+X21)</f>
        <v>0</v>
      </c>
      <c r="AB21" s="10">
        <f>SUM(D21+G21+J21+M21+P21+S21+V21+Y21)</f>
        <v>0</v>
      </c>
      <c r="AC21" s="111">
        <f>SUM(AA21:AB21)</f>
        <v>0</v>
      </c>
    </row>
    <row r="22" spans="1:29">
      <c r="A22" s="10">
        <v>2</v>
      </c>
      <c r="B22" s="8" t="s">
        <v>3</v>
      </c>
      <c r="C22" s="10">
        <v>0</v>
      </c>
      <c r="D22" s="10">
        <v>0</v>
      </c>
      <c r="E22" s="10">
        <f t="shared" ref="E22:E29" si="23">SUM(C22:D22)</f>
        <v>0</v>
      </c>
      <c r="F22" s="10">
        <v>0</v>
      </c>
      <c r="G22" s="10">
        <v>0</v>
      </c>
      <c r="H22" s="10">
        <f t="shared" ref="H22:H29" si="24">SUM(F22:G22)</f>
        <v>0</v>
      </c>
      <c r="I22" s="10">
        <v>0</v>
      </c>
      <c r="J22" s="10">
        <v>0</v>
      </c>
      <c r="K22" s="10">
        <f t="shared" si="17"/>
        <v>0</v>
      </c>
      <c r="L22" s="10">
        <v>0</v>
      </c>
      <c r="M22" s="10">
        <v>0</v>
      </c>
      <c r="N22" s="10">
        <f t="shared" si="18"/>
        <v>0</v>
      </c>
      <c r="O22" s="10">
        <v>0</v>
      </c>
      <c r="P22" s="10">
        <v>0</v>
      </c>
      <c r="Q22" s="10">
        <f t="shared" si="19"/>
        <v>0</v>
      </c>
      <c r="R22" s="10">
        <v>0</v>
      </c>
      <c r="S22" s="10">
        <v>0</v>
      </c>
      <c r="T22" s="10">
        <f t="shared" si="20"/>
        <v>0</v>
      </c>
      <c r="U22" s="10">
        <v>0</v>
      </c>
      <c r="V22" s="10">
        <v>0</v>
      </c>
      <c r="W22" s="10">
        <f t="shared" si="21"/>
        <v>0</v>
      </c>
      <c r="X22" s="10">
        <v>0</v>
      </c>
      <c r="Y22" s="10">
        <v>0</v>
      </c>
      <c r="Z22" s="10">
        <f t="shared" si="22"/>
        <v>0</v>
      </c>
      <c r="AA22" s="10">
        <f t="shared" ref="AA22:AB29" si="25">SUM(C22+F22+I22+L22+O22+R22+U22+X22)</f>
        <v>0</v>
      </c>
      <c r="AB22" s="10">
        <f t="shared" si="25"/>
        <v>0</v>
      </c>
      <c r="AC22" s="111">
        <f t="shared" ref="AC22:AC29" si="26">SUM(AA22:AB22)</f>
        <v>0</v>
      </c>
    </row>
    <row r="23" spans="1:29">
      <c r="A23" s="10">
        <v>3</v>
      </c>
      <c r="B23" s="8" t="s">
        <v>60</v>
      </c>
      <c r="C23" s="10">
        <v>0</v>
      </c>
      <c r="D23" s="10">
        <v>0</v>
      </c>
      <c r="E23" s="10">
        <f t="shared" si="23"/>
        <v>0</v>
      </c>
      <c r="F23" s="10">
        <v>0</v>
      </c>
      <c r="G23" s="10">
        <v>0</v>
      </c>
      <c r="H23" s="10">
        <f t="shared" si="24"/>
        <v>0</v>
      </c>
      <c r="I23" s="10">
        <v>0</v>
      </c>
      <c r="J23" s="10">
        <v>0</v>
      </c>
      <c r="K23" s="10">
        <f t="shared" si="17"/>
        <v>0</v>
      </c>
      <c r="L23" s="10">
        <v>0</v>
      </c>
      <c r="M23" s="10">
        <v>0</v>
      </c>
      <c r="N23" s="10">
        <f t="shared" si="18"/>
        <v>0</v>
      </c>
      <c r="O23" s="10">
        <v>0</v>
      </c>
      <c r="P23" s="10">
        <v>0</v>
      </c>
      <c r="Q23" s="10">
        <f t="shared" si="19"/>
        <v>0</v>
      </c>
      <c r="R23" s="10">
        <v>0</v>
      </c>
      <c r="S23" s="10">
        <v>0</v>
      </c>
      <c r="T23" s="10">
        <f t="shared" si="20"/>
        <v>0</v>
      </c>
      <c r="U23" s="10">
        <v>0</v>
      </c>
      <c r="V23" s="10">
        <v>0</v>
      </c>
      <c r="W23" s="10">
        <f t="shared" si="21"/>
        <v>0</v>
      </c>
      <c r="X23" s="10">
        <v>0</v>
      </c>
      <c r="Y23" s="10">
        <v>0</v>
      </c>
      <c r="Z23" s="10">
        <f t="shared" si="22"/>
        <v>0</v>
      </c>
      <c r="AA23" s="10">
        <f t="shared" si="25"/>
        <v>0</v>
      </c>
      <c r="AB23" s="10">
        <f t="shared" si="25"/>
        <v>0</v>
      </c>
      <c r="AC23" s="111">
        <f t="shared" si="26"/>
        <v>0</v>
      </c>
    </row>
    <row r="24" spans="1:29">
      <c r="A24" s="10">
        <v>4</v>
      </c>
      <c r="B24" s="8" t="s">
        <v>5</v>
      </c>
      <c r="C24" s="10">
        <v>0</v>
      </c>
      <c r="D24" s="10">
        <v>0</v>
      </c>
      <c r="E24" s="10">
        <f t="shared" si="23"/>
        <v>0</v>
      </c>
      <c r="F24" s="10">
        <v>0</v>
      </c>
      <c r="G24" s="10">
        <v>0</v>
      </c>
      <c r="H24" s="10">
        <f t="shared" si="24"/>
        <v>0</v>
      </c>
      <c r="I24" s="10">
        <v>0</v>
      </c>
      <c r="J24" s="10">
        <v>0</v>
      </c>
      <c r="K24" s="10">
        <f t="shared" si="17"/>
        <v>0</v>
      </c>
      <c r="L24" s="10">
        <v>0</v>
      </c>
      <c r="M24" s="10">
        <v>0</v>
      </c>
      <c r="N24" s="10">
        <f t="shared" si="18"/>
        <v>0</v>
      </c>
      <c r="O24" s="10">
        <v>0</v>
      </c>
      <c r="P24" s="10">
        <v>0</v>
      </c>
      <c r="Q24" s="10">
        <f t="shared" si="19"/>
        <v>0</v>
      </c>
      <c r="R24" s="10">
        <v>0</v>
      </c>
      <c r="S24" s="10">
        <v>0</v>
      </c>
      <c r="T24" s="10">
        <f t="shared" si="20"/>
        <v>0</v>
      </c>
      <c r="U24" s="10">
        <v>0</v>
      </c>
      <c r="V24" s="10">
        <v>0</v>
      </c>
      <c r="W24" s="10">
        <f t="shared" si="21"/>
        <v>0</v>
      </c>
      <c r="X24" s="10">
        <v>0</v>
      </c>
      <c r="Y24" s="10">
        <v>0</v>
      </c>
      <c r="Z24" s="10">
        <f t="shared" si="22"/>
        <v>0</v>
      </c>
      <c r="AA24" s="10">
        <f t="shared" si="25"/>
        <v>0</v>
      </c>
      <c r="AB24" s="10">
        <f t="shared" si="25"/>
        <v>0</v>
      </c>
      <c r="AC24" s="111">
        <f t="shared" si="26"/>
        <v>0</v>
      </c>
    </row>
    <row r="25" spans="1:29">
      <c r="A25" s="10">
        <v>5</v>
      </c>
      <c r="B25" s="8" t="s">
        <v>6</v>
      </c>
      <c r="C25" s="10">
        <v>0</v>
      </c>
      <c r="D25" s="10">
        <v>0</v>
      </c>
      <c r="E25" s="10">
        <f t="shared" si="23"/>
        <v>0</v>
      </c>
      <c r="F25" s="10">
        <v>0</v>
      </c>
      <c r="G25" s="10">
        <v>0</v>
      </c>
      <c r="H25" s="10">
        <f t="shared" si="24"/>
        <v>0</v>
      </c>
      <c r="I25" s="10">
        <v>0</v>
      </c>
      <c r="J25" s="10">
        <v>0</v>
      </c>
      <c r="K25" s="10">
        <f t="shared" si="17"/>
        <v>0</v>
      </c>
      <c r="L25" s="10">
        <v>0</v>
      </c>
      <c r="M25" s="10">
        <v>0</v>
      </c>
      <c r="N25" s="10">
        <f t="shared" si="18"/>
        <v>0</v>
      </c>
      <c r="O25" s="10">
        <v>0</v>
      </c>
      <c r="P25" s="10">
        <v>0</v>
      </c>
      <c r="Q25" s="10">
        <f t="shared" si="19"/>
        <v>0</v>
      </c>
      <c r="R25" s="10">
        <v>0</v>
      </c>
      <c r="S25" s="10">
        <v>0</v>
      </c>
      <c r="T25" s="10">
        <f t="shared" si="20"/>
        <v>0</v>
      </c>
      <c r="U25" s="10">
        <v>0</v>
      </c>
      <c r="V25" s="10">
        <v>0</v>
      </c>
      <c r="W25" s="10">
        <f t="shared" si="21"/>
        <v>0</v>
      </c>
      <c r="X25" s="10">
        <v>0</v>
      </c>
      <c r="Y25" s="10">
        <v>0</v>
      </c>
      <c r="Z25" s="10">
        <f t="shared" si="22"/>
        <v>0</v>
      </c>
      <c r="AA25" s="10">
        <f t="shared" si="25"/>
        <v>0</v>
      </c>
      <c r="AB25" s="10">
        <f t="shared" si="25"/>
        <v>0</v>
      </c>
      <c r="AC25" s="111">
        <f t="shared" si="26"/>
        <v>0</v>
      </c>
    </row>
    <row r="26" spans="1:29">
      <c r="A26" s="10">
        <v>6</v>
      </c>
      <c r="B26" s="8" t="s">
        <v>61</v>
      </c>
      <c r="C26" s="10">
        <v>0</v>
      </c>
      <c r="D26" s="10">
        <v>0</v>
      </c>
      <c r="E26" s="10">
        <f t="shared" si="23"/>
        <v>0</v>
      </c>
      <c r="F26" s="10">
        <v>0</v>
      </c>
      <c r="G26" s="10">
        <v>0</v>
      </c>
      <c r="H26" s="10">
        <f t="shared" si="24"/>
        <v>0</v>
      </c>
      <c r="I26" s="10">
        <v>0</v>
      </c>
      <c r="J26" s="10">
        <v>0</v>
      </c>
      <c r="K26" s="10">
        <f t="shared" si="17"/>
        <v>0</v>
      </c>
      <c r="L26" s="10">
        <v>0</v>
      </c>
      <c r="M26" s="10">
        <v>0</v>
      </c>
      <c r="N26" s="10">
        <f t="shared" si="18"/>
        <v>0</v>
      </c>
      <c r="O26" s="10">
        <v>0</v>
      </c>
      <c r="P26" s="10">
        <v>0</v>
      </c>
      <c r="Q26" s="10">
        <f t="shared" si="19"/>
        <v>0</v>
      </c>
      <c r="R26" s="10">
        <v>0</v>
      </c>
      <c r="S26" s="10">
        <v>0</v>
      </c>
      <c r="T26" s="10">
        <f t="shared" si="20"/>
        <v>0</v>
      </c>
      <c r="U26" s="10">
        <v>0</v>
      </c>
      <c r="V26" s="10">
        <v>0</v>
      </c>
      <c r="W26" s="10">
        <f t="shared" si="21"/>
        <v>0</v>
      </c>
      <c r="X26" s="10">
        <v>0</v>
      </c>
      <c r="Y26" s="10">
        <v>0</v>
      </c>
      <c r="Z26" s="10">
        <f t="shared" si="22"/>
        <v>0</v>
      </c>
      <c r="AA26" s="10">
        <f t="shared" si="25"/>
        <v>0</v>
      </c>
      <c r="AB26" s="10">
        <f t="shared" si="25"/>
        <v>0</v>
      </c>
      <c r="AC26" s="111">
        <f t="shared" si="26"/>
        <v>0</v>
      </c>
    </row>
    <row r="27" spans="1:29">
      <c r="A27" s="10">
        <v>7</v>
      </c>
      <c r="B27" s="8" t="s">
        <v>62</v>
      </c>
      <c r="C27" s="10">
        <v>0</v>
      </c>
      <c r="D27" s="10">
        <v>0</v>
      </c>
      <c r="E27" s="10">
        <f t="shared" si="23"/>
        <v>0</v>
      </c>
      <c r="F27" s="10">
        <v>0</v>
      </c>
      <c r="G27" s="10">
        <v>0</v>
      </c>
      <c r="H27" s="10">
        <f t="shared" si="24"/>
        <v>0</v>
      </c>
      <c r="I27" s="10">
        <v>0</v>
      </c>
      <c r="J27" s="10">
        <v>0</v>
      </c>
      <c r="K27" s="10">
        <f t="shared" si="17"/>
        <v>0</v>
      </c>
      <c r="L27" s="10">
        <v>0</v>
      </c>
      <c r="M27" s="10">
        <v>0</v>
      </c>
      <c r="N27" s="10">
        <f t="shared" si="18"/>
        <v>0</v>
      </c>
      <c r="O27" s="10">
        <v>0</v>
      </c>
      <c r="P27" s="10">
        <v>0</v>
      </c>
      <c r="Q27" s="10">
        <f t="shared" si="19"/>
        <v>0</v>
      </c>
      <c r="R27" s="10">
        <v>0</v>
      </c>
      <c r="S27" s="10">
        <v>0</v>
      </c>
      <c r="T27" s="10">
        <f t="shared" si="20"/>
        <v>0</v>
      </c>
      <c r="U27" s="10">
        <v>0</v>
      </c>
      <c r="V27" s="10">
        <v>0</v>
      </c>
      <c r="W27" s="10">
        <f t="shared" si="21"/>
        <v>0</v>
      </c>
      <c r="X27" s="10">
        <v>0</v>
      </c>
      <c r="Y27" s="10">
        <v>0</v>
      </c>
      <c r="Z27" s="10">
        <f t="shared" si="22"/>
        <v>0</v>
      </c>
      <c r="AA27" s="10">
        <f t="shared" si="25"/>
        <v>0</v>
      </c>
      <c r="AB27" s="10">
        <f t="shared" si="25"/>
        <v>0</v>
      </c>
      <c r="AC27" s="111">
        <f t="shared" si="26"/>
        <v>0</v>
      </c>
    </row>
    <row r="28" spans="1:29">
      <c r="A28" s="10">
        <v>8</v>
      </c>
      <c r="B28" s="8" t="s">
        <v>9</v>
      </c>
      <c r="C28" s="10">
        <v>0</v>
      </c>
      <c r="D28" s="10">
        <v>0</v>
      </c>
      <c r="E28" s="10">
        <f t="shared" si="23"/>
        <v>0</v>
      </c>
      <c r="F28" s="10">
        <v>0</v>
      </c>
      <c r="G28" s="10">
        <v>0</v>
      </c>
      <c r="H28" s="10">
        <f t="shared" si="24"/>
        <v>0</v>
      </c>
      <c r="I28" s="10">
        <v>0</v>
      </c>
      <c r="J28" s="10">
        <v>0</v>
      </c>
      <c r="K28" s="10">
        <f t="shared" si="17"/>
        <v>0</v>
      </c>
      <c r="L28" s="10">
        <v>0</v>
      </c>
      <c r="M28" s="10">
        <v>0</v>
      </c>
      <c r="N28" s="10">
        <f t="shared" si="18"/>
        <v>0</v>
      </c>
      <c r="O28" s="10">
        <v>0</v>
      </c>
      <c r="P28" s="10">
        <v>0</v>
      </c>
      <c r="Q28" s="10">
        <f t="shared" si="19"/>
        <v>0</v>
      </c>
      <c r="R28" s="10">
        <v>0</v>
      </c>
      <c r="S28" s="10">
        <v>0</v>
      </c>
      <c r="T28" s="10">
        <f t="shared" si="20"/>
        <v>0</v>
      </c>
      <c r="U28" s="10">
        <v>0</v>
      </c>
      <c r="V28" s="10">
        <v>0</v>
      </c>
      <c r="W28" s="10">
        <f t="shared" si="21"/>
        <v>0</v>
      </c>
      <c r="X28" s="10">
        <v>0</v>
      </c>
      <c r="Y28" s="10">
        <v>0</v>
      </c>
      <c r="Z28" s="10">
        <f t="shared" si="22"/>
        <v>0</v>
      </c>
      <c r="AA28" s="10">
        <f t="shared" si="25"/>
        <v>0</v>
      </c>
      <c r="AB28" s="10">
        <f t="shared" si="25"/>
        <v>0</v>
      </c>
      <c r="AC28" s="111">
        <f t="shared" si="26"/>
        <v>0</v>
      </c>
    </row>
    <row r="29" spans="1:29">
      <c r="A29" s="10">
        <v>9</v>
      </c>
      <c r="B29" s="8" t="s">
        <v>10</v>
      </c>
      <c r="C29" s="10">
        <v>0</v>
      </c>
      <c r="D29" s="10">
        <v>0</v>
      </c>
      <c r="E29" s="10">
        <f t="shared" si="23"/>
        <v>0</v>
      </c>
      <c r="F29" s="10">
        <v>0</v>
      </c>
      <c r="G29" s="10">
        <v>0</v>
      </c>
      <c r="H29" s="10">
        <f t="shared" si="24"/>
        <v>0</v>
      </c>
      <c r="I29" s="10">
        <v>0</v>
      </c>
      <c r="J29" s="10">
        <v>0</v>
      </c>
      <c r="K29" s="10">
        <f t="shared" si="17"/>
        <v>0</v>
      </c>
      <c r="L29" s="10">
        <v>0</v>
      </c>
      <c r="M29" s="10">
        <v>0</v>
      </c>
      <c r="N29" s="10">
        <f t="shared" si="18"/>
        <v>0</v>
      </c>
      <c r="O29" s="10">
        <v>0</v>
      </c>
      <c r="P29" s="10">
        <v>0</v>
      </c>
      <c r="Q29" s="10">
        <f t="shared" si="19"/>
        <v>0</v>
      </c>
      <c r="R29" s="10">
        <v>0</v>
      </c>
      <c r="S29" s="10">
        <v>0</v>
      </c>
      <c r="T29" s="10">
        <f t="shared" si="20"/>
        <v>0</v>
      </c>
      <c r="U29" s="10">
        <v>0</v>
      </c>
      <c r="V29" s="10">
        <v>0</v>
      </c>
      <c r="W29" s="10">
        <f t="shared" si="21"/>
        <v>0</v>
      </c>
      <c r="X29" s="10">
        <v>0</v>
      </c>
      <c r="Y29" s="10">
        <v>0</v>
      </c>
      <c r="Z29" s="10">
        <f t="shared" si="22"/>
        <v>0</v>
      </c>
      <c r="AA29" s="10">
        <f t="shared" si="25"/>
        <v>0</v>
      </c>
      <c r="AB29" s="10">
        <f t="shared" si="25"/>
        <v>0</v>
      </c>
      <c r="AC29" s="111">
        <f t="shared" si="26"/>
        <v>0</v>
      </c>
    </row>
    <row r="30" spans="1:29">
      <c r="A30" s="10"/>
      <c r="B30" s="9" t="s">
        <v>38</v>
      </c>
      <c r="C30" s="10"/>
      <c r="D30" s="10"/>
      <c r="E30" s="35">
        <f>SUM(E21:E29)</f>
        <v>0</v>
      </c>
      <c r="F30" s="35"/>
      <c r="G30" s="35"/>
      <c r="H30" s="35">
        <f t="shared" ref="H30" si="27">SUM(H21:H29)</f>
        <v>0</v>
      </c>
      <c r="I30" s="35"/>
      <c r="J30" s="35"/>
      <c r="K30" s="35">
        <f t="shared" ref="K30" si="28">SUM(K21:K29)</f>
        <v>0</v>
      </c>
      <c r="L30" s="35"/>
      <c r="M30" s="35"/>
      <c r="N30" s="35">
        <f t="shared" ref="N30" si="29">SUM(N21:N29)</f>
        <v>0</v>
      </c>
      <c r="O30" s="35"/>
      <c r="P30" s="35"/>
      <c r="Q30" s="35">
        <f t="shared" ref="Q30" si="30">SUM(Q21:Q29)</f>
        <v>0</v>
      </c>
      <c r="R30" s="35"/>
      <c r="S30" s="35"/>
      <c r="T30" s="35">
        <f t="shared" ref="T30" si="31">SUM(T21:T29)</f>
        <v>0</v>
      </c>
      <c r="U30" s="35"/>
      <c r="V30" s="35"/>
      <c r="W30" s="35">
        <f t="shared" ref="W30" si="32">SUM(W21:W29)</f>
        <v>0</v>
      </c>
      <c r="X30" s="111"/>
      <c r="Y30" s="111"/>
      <c r="Z30" s="111">
        <f t="shared" ref="Z30" si="33">SUM(Z21:Z29)</f>
        <v>0</v>
      </c>
      <c r="AA30" s="111"/>
      <c r="AB30" s="111"/>
      <c r="AC30" s="111">
        <f>SUM(AC21:AC29)</f>
        <v>0</v>
      </c>
    </row>
    <row r="31" spans="1:29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34"/>
      <c r="S31" s="34"/>
      <c r="T31" s="34"/>
      <c r="U31" s="34"/>
      <c r="V31" s="34"/>
      <c r="W31" s="34"/>
      <c r="X31" s="34"/>
      <c r="Y31" s="34"/>
      <c r="AA31" s="17"/>
    </row>
    <row r="32" spans="1:29" ht="14.25">
      <c r="A32" s="204" t="s">
        <v>179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</row>
    <row r="33" spans="1:29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34"/>
      <c r="S33" s="34"/>
      <c r="T33" s="34"/>
      <c r="U33" s="34"/>
      <c r="V33" s="34"/>
      <c r="W33" s="34"/>
      <c r="X33" s="34"/>
      <c r="Y33" s="34"/>
    </row>
    <row r="34" spans="1:29">
      <c r="A34" s="172" t="s">
        <v>12</v>
      </c>
      <c r="B34" s="172" t="s">
        <v>52</v>
      </c>
      <c r="C34" s="206" t="s">
        <v>53</v>
      </c>
      <c r="D34" s="206"/>
      <c r="E34" s="206"/>
      <c r="F34" s="206" t="s">
        <v>55</v>
      </c>
      <c r="G34" s="206"/>
      <c r="H34" s="206"/>
      <c r="I34" s="206" t="s">
        <v>56</v>
      </c>
      <c r="J34" s="206"/>
      <c r="K34" s="206"/>
      <c r="L34" s="206" t="s">
        <v>57</v>
      </c>
      <c r="M34" s="206"/>
      <c r="N34" s="206"/>
      <c r="O34" s="206" t="s">
        <v>58</v>
      </c>
      <c r="P34" s="206"/>
      <c r="Q34" s="206"/>
      <c r="R34" s="206" t="s">
        <v>28</v>
      </c>
      <c r="S34" s="206"/>
      <c r="T34" s="206"/>
      <c r="U34" s="206" t="s">
        <v>59</v>
      </c>
      <c r="V34" s="206"/>
      <c r="W34" s="206"/>
      <c r="X34" s="206" t="s">
        <v>110</v>
      </c>
      <c r="Y34" s="206"/>
      <c r="Z34" s="206"/>
      <c r="AA34" s="172" t="s">
        <v>63</v>
      </c>
      <c r="AB34" s="172"/>
      <c r="AC34" s="172"/>
    </row>
    <row r="35" spans="1:29">
      <c r="A35" s="172"/>
      <c r="B35" s="172"/>
      <c r="C35" s="9" t="s">
        <v>64</v>
      </c>
      <c r="D35" s="9" t="s">
        <v>65</v>
      </c>
      <c r="E35" s="9" t="s">
        <v>54</v>
      </c>
      <c r="F35" s="9" t="s">
        <v>64</v>
      </c>
      <c r="G35" s="9" t="s">
        <v>65</v>
      </c>
      <c r="H35" s="9" t="s">
        <v>54</v>
      </c>
      <c r="I35" s="9" t="s">
        <v>64</v>
      </c>
      <c r="J35" s="9" t="s">
        <v>65</v>
      </c>
      <c r="K35" s="9" t="s">
        <v>54</v>
      </c>
      <c r="L35" s="9" t="s">
        <v>64</v>
      </c>
      <c r="M35" s="9" t="s">
        <v>65</v>
      </c>
      <c r="N35" s="9" t="s">
        <v>54</v>
      </c>
      <c r="O35" s="9" t="s">
        <v>64</v>
      </c>
      <c r="P35" s="9" t="s">
        <v>65</v>
      </c>
      <c r="Q35" s="9" t="s">
        <v>54</v>
      </c>
      <c r="R35" s="9" t="s">
        <v>64</v>
      </c>
      <c r="S35" s="9" t="s">
        <v>65</v>
      </c>
      <c r="T35" s="9" t="s">
        <v>54</v>
      </c>
      <c r="U35" s="9" t="s">
        <v>64</v>
      </c>
      <c r="V35" s="9" t="s">
        <v>65</v>
      </c>
      <c r="W35" s="9" t="s">
        <v>54</v>
      </c>
      <c r="X35" s="9" t="s">
        <v>64</v>
      </c>
      <c r="Y35" s="9" t="s">
        <v>65</v>
      </c>
      <c r="Z35" s="9" t="s">
        <v>54</v>
      </c>
      <c r="AA35" s="9" t="s">
        <v>64</v>
      </c>
      <c r="AB35" s="9" t="s">
        <v>65</v>
      </c>
      <c r="AC35" s="9" t="s">
        <v>54</v>
      </c>
    </row>
    <row r="36" spans="1:29">
      <c r="A36" s="10">
        <v>1</v>
      </c>
      <c r="B36" s="8" t="s">
        <v>2</v>
      </c>
      <c r="C36" s="10">
        <v>0</v>
      </c>
      <c r="D36" s="10">
        <v>0</v>
      </c>
      <c r="E36" s="10">
        <f>SUM(C36:D36)</f>
        <v>0</v>
      </c>
      <c r="F36" s="10">
        <v>0</v>
      </c>
      <c r="G36" s="10">
        <v>0</v>
      </c>
      <c r="H36" s="10">
        <f>SUM(F36:G36)</f>
        <v>0</v>
      </c>
      <c r="I36" s="10">
        <v>0</v>
      </c>
      <c r="J36" s="10">
        <v>0</v>
      </c>
      <c r="K36" s="10">
        <f t="shared" ref="K36:K44" si="34">SUM(I36:J36)</f>
        <v>0</v>
      </c>
      <c r="L36" s="10">
        <v>0</v>
      </c>
      <c r="M36" s="10">
        <v>0</v>
      </c>
      <c r="N36" s="10">
        <f t="shared" ref="N36:N44" si="35">SUM(L36:M36)</f>
        <v>0</v>
      </c>
      <c r="O36" s="10">
        <v>0</v>
      </c>
      <c r="P36" s="10">
        <v>0</v>
      </c>
      <c r="Q36" s="10">
        <f t="shared" ref="Q36:Q44" si="36">SUM(O36:P36)</f>
        <v>0</v>
      </c>
      <c r="R36" s="10">
        <v>0</v>
      </c>
      <c r="S36" s="10">
        <v>0</v>
      </c>
      <c r="T36" s="10">
        <f t="shared" ref="T36:T44" si="37">SUM(R36:S36)</f>
        <v>0</v>
      </c>
      <c r="U36" s="10">
        <v>0</v>
      </c>
      <c r="V36" s="10">
        <v>0</v>
      </c>
      <c r="W36" s="10">
        <f t="shared" ref="W36:W44" si="38">SUM(U36:V36)</f>
        <v>0</v>
      </c>
      <c r="X36" s="10">
        <v>0</v>
      </c>
      <c r="Y36" s="10">
        <v>0</v>
      </c>
      <c r="Z36" s="10">
        <f t="shared" ref="Z36:Z44" si="39">SUM(X36:Y36)</f>
        <v>0</v>
      </c>
      <c r="AA36" s="10">
        <f>SUM(C36+F36+I36+L36+O36+R36+U36+X36)</f>
        <v>0</v>
      </c>
      <c r="AB36" s="10">
        <f>SUM(D36+G36+J36+M36+P36+S36+V36+Y36)</f>
        <v>0</v>
      </c>
      <c r="AC36" s="111">
        <f>SUM(AA36:AB36)</f>
        <v>0</v>
      </c>
    </row>
    <row r="37" spans="1:29">
      <c r="A37" s="10">
        <v>2</v>
      </c>
      <c r="B37" s="8" t="s">
        <v>3</v>
      </c>
      <c r="C37" s="10">
        <v>0</v>
      </c>
      <c r="D37" s="10">
        <v>0</v>
      </c>
      <c r="E37" s="10">
        <f t="shared" ref="E37:E44" si="40">SUM(C37:D37)</f>
        <v>0</v>
      </c>
      <c r="F37" s="10">
        <v>0</v>
      </c>
      <c r="G37" s="10">
        <v>0</v>
      </c>
      <c r="H37" s="10">
        <f t="shared" ref="H37:H44" si="41">SUM(F37:G37)</f>
        <v>0</v>
      </c>
      <c r="I37" s="10">
        <v>0</v>
      </c>
      <c r="J37" s="10">
        <v>0</v>
      </c>
      <c r="K37" s="10">
        <f t="shared" si="34"/>
        <v>0</v>
      </c>
      <c r="L37" s="10">
        <v>0</v>
      </c>
      <c r="M37" s="10">
        <v>0</v>
      </c>
      <c r="N37" s="10">
        <f t="shared" si="35"/>
        <v>0</v>
      </c>
      <c r="O37" s="10">
        <v>0</v>
      </c>
      <c r="P37" s="10">
        <v>0</v>
      </c>
      <c r="Q37" s="10">
        <f t="shared" si="36"/>
        <v>0</v>
      </c>
      <c r="R37" s="10">
        <v>0</v>
      </c>
      <c r="S37" s="10">
        <v>0</v>
      </c>
      <c r="T37" s="10">
        <f t="shared" si="37"/>
        <v>0</v>
      </c>
      <c r="U37" s="10">
        <v>0</v>
      </c>
      <c r="V37" s="10">
        <v>0</v>
      </c>
      <c r="W37" s="10">
        <f t="shared" si="38"/>
        <v>0</v>
      </c>
      <c r="X37" s="10">
        <v>0</v>
      </c>
      <c r="Y37" s="10">
        <v>0</v>
      </c>
      <c r="Z37" s="10">
        <f t="shared" si="39"/>
        <v>0</v>
      </c>
      <c r="AA37" s="10">
        <f t="shared" ref="AA37:AB44" si="42">SUM(C37+F37+I37+L37+O37+R37+U37+X37)</f>
        <v>0</v>
      </c>
      <c r="AB37" s="10">
        <f t="shared" si="42"/>
        <v>0</v>
      </c>
      <c r="AC37" s="111">
        <f t="shared" ref="AC37:AC44" si="43">SUM(AA37:AB37)</f>
        <v>0</v>
      </c>
    </row>
    <row r="38" spans="1:29">
      <c r="A38" s="10">
        <v>3</v>
      </c>
      <c r="B38" s="8" t="s">
        <v>60</v>
      </c>
      <c r="C38" s="10">
        <v>0</v>
      </c>
      <c r="D38" s="10">
        <v>0</v>
      </c>
      <c r="E38" s="10">
        <f t="shared" si="40"/>
        <v>0</v>
      </c>
      <c r="F38" s="10">
        <v>0</v>
      </c>
      <c r="G38" s="10">
        <v>0</v>
      </c>
      <c r="H38" s="10">
        <f t="shared" si="41"/>
        <v>0</v>
      </c>
      <c r="I38" s="10">
        <v>0</v>
      </c>
      <c r="J38" s="10">
        <v>0</v>
      </c>
      <c r="K38" s="10">
        <f t="shared" si="34"/>
        <v>0</v>
      </c>
      <c r="L38" s="10">
        <v>0</v>
      </c>
      <c r="M38" s="10">
        <v>0</v>
      </c>
      <c r="N38" s="10">
        <f t="shared" si="35"/>
        <v>0</v>
      </c>
      <c r="O38" s="10">
        <v>0</v>
      </c>
      <c r="P38" s="10">
        <v>0</v>
      </c>
      <c r="Q38" s="10">
        <f t="shared" si="36"/>
        <v>0</v>
      </c>
      <c r="R38" s="10">
        <v>0</v>
      </c>
      <c r="S38" s="10">
        <v>0</v>
      </c>
      <c r="T38" s="10">
        <f t="shared" si="37"/>
        <v>0</v>
      </c>
      <c r="U38" s="10">
        <v>0</v>
      </c>
      <c r="V38" s="10">
        <v>0</v>
      </c>
      <c r="W38" s="10">
        <f t="shared" si="38"/>
        <v>0</v>
      </c>
      <c r="X38" s="10">
        <v>0</v>
      </c>
      <c r="Y38" s="10">
        <v>0</v>
      </c>
      <c r="Z38" s="10">
        <f t="shared" si="39"/>
        <v>0</v>
      </c>
      <c r="AA38" s="10">
        <f t="shared" si="42"/>
        <v>0</v>
      </c>
      <c r="AB38" s="10">
        <f t="shared" si="42"/>
        <v>0</v>
      </c>
      <c r="AC38" s="111">
        <f t="shared" si="43"/>
        <v>0</v>
      </c>
    </row>
    <row r="39" spans="1:29">
      <c r="A39" s="10">
        <v>4</v>
      </c>
      <c r="B39" s="8" t="s">
        <v>5</v>
      </c>
      <c r="C39" s="10">
        <v>0</v>
      </c>
      <c r="D39" s="10">
        <v>0</v>
      </c>
      <c r="E39" s="10">
        <f t="shared" si="40"/>
        <v>0</v>
      </c>
      <c r="F39" s="10">
        <v>0</v>
      </c>
      <c r="G39" s="10">
        <v>0</v>
      </c>
      <c r="H39" s="10">
        <f t="shared" si="41"/>
        <v>0</v>
      </c>
      <c r="I39" s="10">
        <v>0</v>
      </c>
      <c r="J39" s="10">
        <v>0</v>
      </c>
      <c r="K39" s="10">
        <f t="shared" si="34"/>
        <v>0</v>
      </c>
      <c r="L39" s="10">
        <v>0</v>
      </c>
      <c r="M39" s="10">
        <v>0</v>
      </c>
      <c r="N39" s="10">
        <f t="shared" si="35"/>
        <v>0</v>
      </c>
      <c r="O39" s="10">
        <v>0</v>
      </c>
      <c r="P39" s="10">
        <v>0</v>
      </c>
      <c r="Q39" s="10">
        <f t="shared" si="36"/>
        <v>0</v>
      </c>
      <c r="R39" s="10">
        <v>0</v>
      </c>
      <c r="S39" s="10">
        <v>0</v>
      </c>
      <c r="T39" s="10">
        <f t="shared" si="37"/>
        <v>0</v>
      </c>
      <c r="U39" s="10">
        <v>0</v>
      </c>
      <c r="V39" s="10">
        <v>0</v>
      </c>
      <c r="W39" s="10">
        <f t="shared" si="38"/>
        <v>0</v>
      </c>
      <c r="X39" s="10">
        <v>0</v>
      </c>
      <c r="Y39" s="10">
        <v>0</v>
      </c>
      <c r="Z39" s="10">
        <f t="shared" si="39"/>
        <v>0</v>
      </c>
      <c r="AA39" s="10">
        <f t="shared" si="42"/>
        <v>0</v>
      </c>
      <c r="AB39" s="10">
        <f t="shared" si="42"/>
        <v>0</v>
      </c>
      <c r="AC39" s="111">
        <f t="shared" si="43"/>
        <v>0</v>
      </c>
    </row>
    <row r="40" spans="1:29">
      <c r="A40" s="10">
        <v>5</v>
      </c>
      <c r="B40" s="8" t="s">
        <v>6</v>
      </c>
      <c r="C40" s="10">
        <v>0</v>
      </c>
      <c r="D40" s="10">
        <v>0</v>
      </c>
      <c r="E40" s="10">
        <f t="shared" si="40"/>
        <v>0</v>
      </c>
      <c r="F40" s="10">
        <v>0</v>
      </c>
      <c r="G40" s="10">
        <v>0</v>
      </c>
      <c r="H40" s="10">
        <f t="shared" si="41"/>
        <v>0</v>
      </c>
      <c r="I40" s="10">
        <v>0</v>
      </c>
      <c r="J40" s="10">
        <v>0</v>
      </c>
      <c r="K40" s="10">
        <f t="shared" si="34"/>
        <v>0</v>
      </c>
      <c r="L40" s="10">
        <v>0</v>
      </c>
      <c r="M40" s="10">
        <v>0</v>
      </c>
      <c r="N40" s="10">
        <f t="shared" si="35"/>
        <v>0</v>
      </c>
      <c r="O40" s="10">
        <v>0</v>
      </c>
      <c r="P40" s="10">
        <v>0</v>
      </c>
      <c r="Q40" s="10">
        <f t="shared" si="36"/>
        <v>0</v>
      </c>
      <c r="R40" s="10">
        <v>0</v>
      </c>
      <c r="S40" s="10">
        <v>0</v>
      </c>
      <c r="T40" s="10">
        <f t="shared" si="37"/>
        <v>0</v>
      </c>
      <c r="U40" s="10">
        <v>0</v>
      </c>
      <c r="V40" s="10">
        <v>0</v>
      </c>
      <c r="W40" s="10">
        <f t="shared" si="38"/>
        <v>0</v>
      </c>
      <c r="X40" s="10">
        <v>0</v>
      </c>
      <c r="Y40" s="10">
        <v>0</v>
      </c>
      <c r="Z40" s="10">
        <f t="shared" si="39"/>
        <v>0</v>
      </c>
      <c r="AA40" s="10">
        <f t="shared" si="42"/>
        <v>0</v>
      </c>
      <c r="AB40" s="10">
        <f t="shared" si="42"/>
        <v>0</v>
      </c>
      <c r="AC40" s="111">
        <f t="shared" si="43"/>
        <v>0</v>
      </c>
    </row>
    <row r="41" spans="1:29">
      <c r="A41" s="10">
        <v>6</v>
      </c>
      <c r="B41" s="8" t="s">
        <v>61</v>
      </c>
      <c r="C41" s="10">
        <v>0</v>
      </c>
      <c r="D41" s="10">
        <v>0</v>
      </c>
      <c r="E41" s="10">
        <f t="shared" si="40"/>
        <v>0</v>
      </c>
      <c r="F41" s="10">
        <v>0</v>
      </c>
      <c r="G41" s="10">
        <v>0</v>
      </c>
      <c r="H41" s="10">
        <f t="shared" si="41"/>
        <v>0</v>
      </c>
      <c r="I41" s="10">
        <v>0</v>
      </c>
      <c r="J41" s="10">
        <v>0</v>
      </c>
      <c r="K41" s="10">
        <f t="shared" si="34"/>
        <v>0</v>
      </c>
      <c r="L41" s="10">
        <v>0</v>
      </c>
      <c r="M41" s="10">
        <v>0</v>
      </c>
      <c r="N41" s="10">
        <f t="shared" si="35"/>
        <v>0</v>
      </c>
      <c r="O41" s="10">
        <v>0</v>
      </c>
      <c r="P41" s="10">
        <v>0</v>
      </c>
      <c r="Q41" s="10">
        <f t="shared" si="36"/>
        <v>0</v>
      </c>
      <c r="R41" s="10">
        <v>0</v>
      </c>
      <c r="S41" s="10">
        <v>0</v>
      </c>
      <c r="T41" s="10">
        <f t="shared" si="37"/>
        <v>0</v>
      </c>
      <c r="U41" s="10">
        <v>0</v>
      </c>
      <c r="V41" s="10">
        <v>0</v>
      </c>
      <c r="W41" s="10">
        <f t="shared" si="38"/>
        <v>0</v>
      </c>
      <c r="X41" s="10">
        <v>0</v>
      </c>
      <c r="Y41" s="10">
        <v>0</v>
      </c>
      <c r="Z41" s="10">
        <f t="shared" si="39"/>
        <v>0</v>
      </c>
      <c r="AA41" s="10">
        <f t="shared" si="42"/>
        <v>0</v>
      </c>
      <c r="AB41" s="10">
        <f t="shared" si="42"/>
        <v>0</v>
      </c>
      <c r="AC41" s="111">
        <f t="shared" si="43"/>
        <v>0</v>
      </c>
    </row>
    <row r="42" spans="1:29">
      <c r="A42" s="10">
        <v>7</v>
      </c>
      <c r="B42" s="8" t="s">
        <v>62</v>
      </c>
      <c r="C42" s="10">
        <v>0</v>
      </c>
      <c r="D42" s="10">
        <v>0</v>
      </c>
      <c r="E42" s="10">
        <f t="shared" si="40"/>
        <v>0</v>
      </c>
      <c r="F42" s="10">
        <v>0</v>
      </c>
      <c r="G42" s="10">
        <v>0</v>
      </c>
      <c r="H42" s="10">
        <f t="shared" si="41"/>
        <v>0</v>
      </c>
      <c r="I42" s="10">
        <v>0</v>
      </c>
      <c r="J42" s="10">
        <v>0</v>
      </c>
      <c r="K42" s="10">
        <f t="shared" si="34"/>
        <v>0</v>
      </c>
      <c r="L42" s="10">
        <v>0</v>
      </c>
      <c r="M42" s="10">
        <v>0</v>
      </c>
      <c r="N42" s="10">
        <f t="shared" si="35"/>
        <v>0</v>
      </c>
      <c r="O42" s="10">
        <v>0</v>
      </c>
      <c r="P42" s="10">
        <v>0</v>
      </c>
      <c r="Q42" s="10">
        <f t="shared" si="36"/>
        <v>0</v>
      </c>
      <c r="R42" s="10">
        <v>0</v>
      </c>
      <c r="S42" s="10">
        <v>0</v>
      </c>
      <c r="T42" s="10">
        <f t="shared" si="37"/>
        <v>0</v>
      </c>
      <c r="U42" s="10">
        <v>0</v>
      </c>
      <c r="V42" s="10">
        <v>0</v>
      </c>
      <c r="W42" s="10">
        <f t="shared" si="38"/>
        <v>0</v>
      </c>
      <c r="X42" s="10">
        <v>0</v>
      </c>
      <c r="Y42" s="10">
        <v>0</v>
      </c>
      <c r="Z42" s="10">
        <f t="shared" si="39"/>
        <v>0</v>
      </c>
      <c r="AA42" s="10">
        <f t="shared" si="42"/>
        <v>0</v>
      </c>
      <c r="AB42" s="10">
        <f t="shared" si="42"/>
        <v>0</v>
      </c>
      <c r="AC42" s="111">
        <f t="shared" si="43"/>
        <v>0</v>
      </c>
    </row>
    <row r="43" spans="1:29">
      <c r="A43" s="10">
        <v>8</v>
      </c>
      <c r="B43" s="8" t="s">
        <v>9</v>
      </c>
      <c r="C43" s="10">
        <v>0</v>
      </c>
      <c r="D43" s="10">
        <v>0</v>
      </c>
      <c r="E43" s="10">
        <f t="shared" si="40"/>
        <v>0</v>
      </c>
      <c r="F43" s="10">
        <v>0</v>
      </c>
      <c r="G43" s="10">
        <v>0</v>
      </c>
      <c r="H43" s="10">
        <f t="shared" si="41"/>
        <v>0</v>
      </c>
      <c r="I43" s="10">
        <v>0</v>
      </c>
      <c r="J43" s="10">
        <v>0</v>
      </c>
      <c r="K43" s="10">
        <f t="shared" si="34"/>
        <v>0</v>
      </c>
      <c r="L43" s="10">
        <v>0</v>
      </c>
      <c r="M43" s="10">
        <v>0</v>
      </c>
      <c r="N43" s="10">
        <f t="shared" si="35"/>
        <v>0</v>
      </c>
      <c r="O43" s="10">
        <v>0</v>
      </c>
      <c r="P43" s="10">
        <v>0</v>
      </c>
      <c r="Q43" s="10">
        <f t="shared" si="36"/>
        <v>0</v>
      </c>
      <c r="R43" s="10">
        <v>0</v>
      </c>
      <c r="S43" s="10">
        <v>0</v>
      </c>
      <c r="T43" s="10">
        <f t="shared" si="37"/>
        <v>0</v>
      </c>
      <c r="U43" s="10">
        <v>0</v>
      </c>
      <c r="V43" s="10">
        <v>0</v>
      </c>
      <c r="W43" s="10">
        <f t="shared" si="38"/>
        <v>0</v>
      </c>
      <c r="X43" s="10">
        <v>0</v>
      </c>
      <c r="Y43" s="10">
        <v>0</v>
      </c>
      <c r="Z43" s="10">
        <f t="shared" si="39"/>
        <v>0</v>
      </c>
      <c r="AA43" s="10">
        <f t="shared" si="42"/>
        <v>0</v>
      </c>
      <c r="AB43" s="10">
        <f t="shared" si="42"/>
        <v>0</v>
      </c>
      <c r="AC43" s="111">
        <f t="shared" si="43"/>
        <v>0</v>
      </c>
    </row>
    <row r="44" spans="1:29">
      <c r="A44" s="10">
        <v>9</v>
      </c>
      <c r="B44" s="8" t="s">
        <v>10</v>
      </c>
      <c r="C44" s="10">
        <v>0</v>
      </c>
      <c r="D44" s="10">
        <v>0</v>
      </c>
      <c r="E44" s="10">
        <f t="shared" si="40"/>
        <v>0</v>
      </c>
      <c r="F44" s="10">
        <v>0</v>
      </c>
      <c r="G44" s="10">
        <v>0</v>
      </c>
      <c r="H44" s="10">
        <f t="shared" si="41"/>
        <v>0</v>
      </c>
      <c r="I44" s="10">
        <v>0</v>
      </c>
      <c r="J44" s="10">
        <v>0</v>
      </c>
      <c r="K44" s="10">
        <f t="shared" si="34"/>
        <v>0</v>
      </c>
      <c r="L44" s="10">
        <v>0</v>
      </c>
      <c r="M44" s="10">
        <v>0</v>
      </c>
      <c r="N44" s="10">
        <f t="shared" si="35"/>
        <v>0</v>
      </c>
      <c r="O44" s="10">
        <v>0</v>
      </c>
      <c r="P44" s="10">
        <v>0</v>
      </c>
      <c r="Q44" s="10">
        <f t="shared" si="36"/>
        <v>0</v>
      </c>
      <c r="R44" s="10">
        <v>0</v>
      </c>
      <c r="S44" s="10">
        <v>0</v>
      </c>
      <c r="T44" s="10">
        <f t="shared" si="37"/>
        <v>0</v>
      </c>
      <c r="U44" s="10">
        <v>0</v>
      </c>
      <c r="V44" s="10">
        <v>0</v>
      </c>
      <c r="W44" s="10">
        <f t="shared" si="38"/>
        <v>0</v>
      </c>
      <c r="X44" s="10">
        <v>0</v>
      </c>
      <c r="Y44" s="10">
        <v>0</v>
      </c>
      <c r="Z44" s="10">
        <f t="shared" si="39"/>
        <v>0</v>
      </c>
      <c r="AA44" s="10">
        <f t="shared" si="42"/>
        <v>0</v>
      </c>
      <c r="AB44" s="10">
        <f t="shared" si="42"/>
        <v>0</v>
      </c>
      <c r="AC44" s="111">
        <f t="shared" si="43"/>
        <v>0</v>
      </c>
    </row>
    <row r="45" spans="1:29">
      <c r="A45" s="10"/>
      <c r="B45" s="9" t="s">
        <v>38</v>
      </c>
      <c r="C45" s="10"/>
      <c r="D45" s="10"/>
      <c r="E45" s="35">
        <f>SUM(E36:E44)</f>
        <v>0</v>
      </c>
      <c r="F45" s="35"/>
      <c r="G45" s="35"/>
      <c r="H45" s="35">
        <f t="shared" ref="H45" si="44">SUM(H36:H44)</f>
        <v>0</v>
      </c>
      <c r="I45" s="35"/>
      <c r="J45" s="35"/>
      <c r="K45" s="35">
        <f t="shared" ref="K45" si="45">SUM(K36:K44)</f>
        <v>0</v>
      </c>
      <c r="L45" s="35"/>
      <c r="M45" s="35"/>
      <c r="N45" s="35">
        <f t="shared" ref="N45" si="46">SUM(N36:N44)</f>
        <v>0</v>
      </c>
      <c r="O45" s="35"/>
      <c r="P45" s="35"/>
      <c r="Q45" s="35">
        <f t="shared" ref="Q45" si="47">SUM(Q36:Q44)</f>
        <v>0</v>
      </c>
      <c r="R45" s="35"/>
      <c r="S45" s="35"/>
      <c r="T45" s="35">
        <f t="shared" ref="T45" si="48">SUM(T36:T44)</f>
        <v>0</v>
      </c>
      <c r="U45" s="35"/>
      <c r="V45" s="35"/>
      <c r="W45" s="35">
        <f t="shared" ref="W45" si="49">SUM(W36:W44)</f>
        <v>0</v>
      </c>
      <c r="X45" s="111"/>
      <c r="Y45" s="111"/>
      <c r="Z45" s="111">
        <f t="shared" ref="Z45" si="50">SUM(Z36:Z44)</f>
        <v>0</v>
      </c>
      <c r="AA45" s="111"/>
      <c r="AB45" s="111"/>
      <c r="AC45" s="111">
        <f>SUM(AC36:AC44)</f>
        <v>0</v>
      </c>
    </row>
    <row r="46" spans="1:29">
      <c r="A46" s="18"/>
      <c r="B46" s="23"/>
      <c r="C46" s="18"/>
      <c r="D46" s="1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17"/>
    </row>
    <row r="47" spans="1:29" ht="14.25">
      <c r="A47" s="204" t="s">
        <v>180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</row>
    <row r="48" spans="1:29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34"/>
      <c r="S48" s="34"/>
      <c r="T48" s="34"/>
      <c r="U48" s="34"/>
      <c r="V48" s="34"/>
      <c r="W48" s="34"/>
      <c r="X48" s="34"/>
      <c r="Y48" s="34"/>
    </row>
    <row r="49" spans="1:29">
      <c r="A49" s="172" t="s">
        <v>12</v>
      </c>
      <c r="B49" s="172" t="s">
        <v>52</v>
      </c>
      <c r="C49" s="206" t="s">
        <v>53</v>
      </c>
      <c r="D49" s="206"/>
      <c r="E49" s="206"/>
      <c r="F49" s="206" t="s">
        <v>55</v>
      </c>
      <c r="G49" s="206"/>
      <c r="H49" s="206"/>
      <c r="I49" s="206" t="s">
        <v>56</v>
      </c>
      <c r="J49" s="206"/>
      <c r="K49" s="206"/>
      <c r="L49" s="206" t="s">
        <v>57</v>
      </c>
      <c r="M49" s="206"/>
      <c r="N49" s="206"/>
      <c r="O49" s="206" t="s">
        <v>58</v>
      </c>
      <c r="P49" s="206"/>
      <c r="Q49" s="206"/>
      <c r="R49" s="206" t="s">
        <v>28</v>
      </c>
      <c r="S49" s="206"/>
      <c r="T49" s="206"/>
      <c r="U49" s="206" t="s">
        <v>59</v>
      </c>
      <c r="V49" s="206"/>
      <c r="W49" s="206"/>
      <c r="X49" s="206" t="s">
        <v>110</v>
      </c>
      <c r="Y49" s="206"/>
      <c r="Z49" s="206"/>
      <c r="AA49" s="172" t="s">
        <v>63</v>
      </c>
      <c r="AB49" s="172"/>
      <c r="AC49" s="172"/>
    </row>
    <row r="50" spans="1:29">
      <c r="A50" s="172"/>
      <c r="B50" s="172"/>
      <c r="C50" s="9" t="s">
        <v>64</v>
      </c>
      <c r="D50" s="9" t="s">
        <v>65</v>
      </c>
      <c r="E50" s="9" t="s">
        <v>54</v>
      </c>
      <c r="F50" s="9" t="s">
        <v>64</v>
      </c>
      <c r="G50" s="9" t="s">
        <v>65</v>
      </c>
      <c r="H50" s="9" t="s">
        <v>54</v>
      </c>
      <c r="I50" s="9" t="s">
        <v>64</v>
      </c>
      <c r="J50" s="9" t="s">
        <v>65</v>
      </c>
      <c r="K50" s="9" t="s">
        <v>54</v>
      </c>
      <c r="L50" s="9" t="s">
        <v>64</v>
      </c>
      <c r="M50" s="9" t="s">
        <v>65</v>
      </c>
      <c r="N50" s="9" t="s">
        <v>54</v>
      </c>
      <c r="O50" s="9" t="s">
        <v>64</v>
      </c>
      <c r="P50" s="9" t="s">
        <v>65</v>
      </c>
      <c r="Q50" s="9" t="s">
        <v>54</v>
      </c>
      <c r="R50" s="9" t="s">
        <v>64</v>
      </c>
      <c r="S50" s="9" t="s">
        <v>65</v>
      </c>
      <c r="T50" s="9" t="s">
        <v>54</v>
      </c>
      <c r="U50" s="9" t="s">
        <v>64</v>
      </c>
      <c r="V50" s="9" t="s">
        <v>65</v>
      </c>
      <c r="W50" s="9" t="s">
        <v>54</v>
      </c>
      <c r="X50" s="9" t="s">
        <v>64</v>
      </c>
      <c r="Y50" s="9" t="s">
        <v>65</v>
      </c>
      <c r="Z50" s="9" t="s">
        <v>54</v>
      </c>
      <c r="AA50" s="9" t="s">
        <v>64</v>
      </c>
      <c r="AB50" s="9" t="s">
        <v>65</v>
      </c>
      <c r="AC50" s="9" t="s">
        <v>54</v>
      </c>
    </row>
    <row r="51" spans="1:29">
      <c r="A51" s="10">
        <v>1</v>
      </c>
      <c r="B51" s="8" t="s">
        <v>2</v>
      </c>
      <c r="C51" s="10">
        <v>0</v>
      </c>
      <c r="D51" s="10">
        <v>0</v>
      </c>
      <c r="E51" s="10">
        <f>SUM(C51:D51)</f>
        <v>0</v>
      </c>
      <c r="F51" s="10">
        <v>0</v>
      </c>
      <c r="G51" s="10">
        <v>0</v>
      </c>
      <c r="H51" s="10">
        <f>SUM(F51:G51)</f>
        <v>0</v>
      </c>
      <c r="I51" s="10">
        <v>0</v>
      </c>
      <c r="J51" s="10">
        <v>0</v>
      </c>
      <c r="K51" s="10">
        <f t="shared" ref="K51:K59" si="51">SUM(I51:J51)</f>
        <v>0</v>
      </c>
      <c r="L51" s="10">
        <v>0</v>
      </c>
      <c r="M51" s="10">
        <v>0</v>
      </c>
      <c r="N51" s="10">
        <f t="shared" ref="N51:N59" si="52">SUM(L51:M51)</f>
        <v>0</v>
      </c>
      <c r="O51" s="10">
        <v>0</v>
      </c>
      <c r="P51" s="10">
        <v>0</v>
      </c>
      <c r="Q51" s="10">
        <f t="shared" ref="Q51:Q59" si="53">SUM(O51:P51)</f>
        <v>0</v>
      </c>
      <c r="R51" s="10">
        <v>0</v>
      </c>
      <c r="S51" s="10">
        <v>0</v>
      </c>
      <c r="T51" s="10">
        <f t="shared" ref="T51:T59" si="54">SUM(R51:S51)</f>
        <v>0</v>
      </c>
      <c r="U51" s="10">
        <v>0</v>
      </c>
      <c r="V51" s="10">
        <v>0</v>
      </c>
      <c r="W51" s="10">
        <f t="shared" ref="W51:W59" si="55">SUM(U51:V51)</f>
        <v>0</v>
      </c>
      <c r="X51" s="10">
        <v>0</v>
      </c>
      <c r="Y51" s="10">
        <v>0</v>
      </c>
      <c r="Z51" s="10">
        <f t="shared" ref="Z51:Z59" si="56">SUM(X51:Y51)</f>
        <v>0</v>
      </c>
      <c r="AA51" s="10">
        <f>SUM(C51+F51+I51+L51+O51+R51+U51+X51)</f>
        <v>0</v>
      </c>
      <c r="AB51" s="10">
        <f>SUM(D51+G51+J51+M51+P51+S51+V51+Y51)</f>
        <v>0</v>
      </c>
      <c r="AC51" s="111">
        <f>SUM(AA51:AB51)</f>
        <v>0</v>
      </c>
    </row>
    <row r="52" spans="1:29">
      <c r="A52" s="10">
        <v>2</v>
      </c>
      <c r="B52" s="8" t="s">
        <v>3</v>
      </c>
      <c r="C52" s="10">
        <v>0</v>
      </c>
      <c r="D52" s="10">
        <v>0</v>
      </c>
      <c r="E52" s="10">
        <f t="shared" ref="E52:E59" si="57">SUM(C52:D52)</f>
        <v>0</v>
      </c>
      <c r="F52" s="10">
        <v>0</v>
      </c>
      <c r="G52" s="10">
        <v>0</v>
      </c>
      <c r="H52" s="10">
        <f t="shared" ref="H52:H59" si="58">SUM(F52:G52)</f>
        <v>0</v>
      </c>
      <c r="I52" s="10">
        <v>0</v>
      </c>
      <c r="J52" s="10">
        <v>0</v>
      </c>
      <c r="K52" s="10">
        <f t="shared" si="51"/>
        <v>0</v>
      </c>
      <c r="L52" s="10">
        <v>0</v>
      </c>
      <c r="M52" s="10">
        <v>0</v>
      </c>
      <c r="N52" s="10">
        <f t="shared" si="52"/>
        <v>0</v>
      </c>
      <c r="O52" s="10">
        <v>0</v>
      </c>
      <c r="P52" s="10">
        <v>0</v>
      </c>
      <c r="Q52" s="10">
        <f t="shared" si="53"/>
        <v>0</v>
      </c>
      <c r="R52" s="10">
        <v>0</v>
      </c>
      <c r="S52" s="10">
        <v>0</v>
      </c>
      <c r="T52" s="10">
        <f t="shared" si="54"/>
        <v>0</v>
      </c>
      <c r="U52" s="10">
        <v>0</v>
      </c>
      <c r="V52" s="10">
        <v>0</v>
      </c>
      <c r="W52" s="10">
        <f t="shared" si="55"/>
        <v>0</v>
      </c>
      <c r="X52" s="10">
        <v>0</v>
      </c>
      <c r="Y52" s="10">
        <v>0</v>
      </c>
      <c r="Z52" s="10">
        <f t="shared" si="56"/>
        <v>0</v>
      </c>
      <c r="AA52" s="10">
        <f t="shared" ref="AA52:AB59" si="59">SUM(C52+F52+I52+L52+O52+R52+U52+X52)</f>
        <v>0</v>
      </c>
      <c r="AB52" s="10">
        <f t="shared" si="59"/>
        <v>0</v>
      </c>
      <c r="AC52" s="111">
        <f t="shared" ref="AC52:AC59" si="60">SUM(AA52:AB52)</f>
        <v>0</v>
      </c>
    </row>
    <row r="53" spans="1:29">
      <c r="A53" s="10">
        <v>3</v>
      </c>
      <c r="B53" s="8" t="s">
        <v>60</v>
      </c>
      <c r="C53" s="10">
        <v>0</v>
      </c>
      <c r="D53" s="10">
        <v>0</v>
      </c>
      <c r="E53" s="10">
        <f t="shared" si="57"/>
        <v>0</v>
      </c>
      <c r="F53" s="10">
        <v>0</v>
      </c>
      <c r="G53" s="10">
        <v>0</v>
      </c>
      <c r="H53" s="10">
        <f t="shared" si="58"/>
        <v>0</v>
      </c>
      <c r="I53" s="10">
        <v>0</v>
      </c>
      <c r="J53" s="10">
        <v>0</v>
      </c>
      <c r="K53" s="10">
        <f t="shared" si="51"/>
        <v>0</v>
      </c>
      <c r="L53" s="10">
        <v>0</v>
      </c>
      <c r="M53" s="10">
        <v>0</v>
      </c>
      <c r="N53" s="10">
        <f t="shared" si="52"/>
        <v>0</v>
      </c>
      <c r="O53" s="10">
        <v>0</v>
      </c>
      <c r="P53" s="10">
        <v>0</v>
      </c>
      <c r="Q53" s="10">
        <f t="shared" si="53"/>
        <v>0</v>
      </c>
      <c r="R53" s="10">
        <v>0</v>
      </c>
      <c r="S53" s="10">
        <v>0</v>
      </c>
      <c r="T53" s="10">
        <f t="shared" si="54"/>
        <v>0</v>
      </c>
      <c r="U53" s="10">
        <v>0</v>
      </c>
      <c r="V53" s="10">
        <v>0</v>
      </c>
      <c r="W53" s="10">
        <f t="shared" si="55"/>
        <v>0</v>
      </c>
      <c r="X53" s="10">
        <v>0</v>
      </c>
      <c r="Y53" s="10">
        <v>0</v>
      </c>
      <c r="Z53" s="10">
        <f t="shared" si="56"/>
        <v>0</v>
      </c>
      <c r="AA53" s="10">
        <f t="shared" si="59"/>
        <v>0</v>
      </c>
      <c r="AB53" s="10">
        <f t="shared" si="59"/>
        <v>0</v>
      </c>
      <c r="AC53" s="111">
        <f t="shared" si="60"/>
        <v>0</v>
      </c>
    </row>
    <row r="54" spans="1:29">
      <c r="A54" s="10">
        <v>4</v>
      </c>
      <c r="B54" s="8" t="s">
        <v>5</v>
      </c>
      <c r="C54" s="10">
        <v>0</v>
      </c>
      <c r="D54" s="10">
        <v>0</v>
      </c>
      <c r="E54" s="10">
        <f t="shared" si="57"/>
        <v>0</v>
      </c>
      <c r="F54" s="10">
        <v>0</v>
      </c>
      <c r="G54" s="10">
        <v>0</v>
      </c>
      <c r="H54" s="10">
        <f t="shared" si="58"/>
        <v>0</v>
      </c>
      <c r="I54" s="10">
        <v>0</v>
      </c>
      <c r="J54" s="10">
        <v>0</v>
      </c>
      <c r="K54" s="10">
        <f t="shared" si="51"/>
        <v>0</v>
      </c>
      <c r="L54" s="10">
        <v>0</v>
      </c>
      <c r="M54" s="10">
        <v>0</v>
      </c>
      <c r="N54" s="10">
        <f t="shared" si="52"/>
        <v>0</v>
      </c>
      <c r="O54" s="10">
        <v>0</v>
      </c>
      <c r="P54" s="10">
        <v>0</v>
      </c>
      <c r="Q54" s="10">
        <f t="shared" si="53"/>
        <v>0</v>
      </c>
      <c r="R54" s="10">
        <v>0</v>
      </c>
      <c r="S54" s="10">
        <v>0</v>
      </c>
      <c r="T54" s="10">
        <f t="shared" si="54"/>
        <v>0</v>
      </c>
      <c r="U54" s="10">
        <v>0</v>
      </c>
      <c r="V54" s="10">
        <v>0</v>
      </c>
      <c r="W54" s="10">
        <f t="shared" si="55"/>
        <v>0</v>
      </c>
      <c r="X54" s="10">
        <v>0</v>
      </c>
      <c r="Y54" s="10">
        <v>0</v>
      </c>
      <c r="Z54" s="10">
        <f t="shared" si="56"/>
        <v>0</v>
      </c>
      <c r="AA54" s="10">
        <f t="shared" si="59"/>
        <v>0</v>
      </c>
      <c r="AB54" s="10">
        <f t="shared" si="59"/>
        <v>0</v>
      </c>
      <c r="AC54" s="111">
        <f t="shared" si="60"/>
        <v>0</v>
      </c>
    </row>
    <row r="55" spans="1:29">
      <c r="A55" s="10">
        <v>5</v>
      </c>
      <c r="B55" s="8" t="s">
        <v>6</v>
      </c>
      <c r="C55" s="10">
        <v>0</v>
      </c>
      <c r="D55" s="10">
        <v>0</v>
      </c>
      <c r="E55" s="10">
        <f t="shared" si="57"/>
        <v>0</v>
      </c>
      <c r="F55" s="10">
        <v>0</v>
      </c>
      <c r="G55" s="10">
        <v>0</v>
      </c>
      <c r="H55" s="10">
        <f t="shared" si="58"/>
        <v>0</v>
      </c>
      <c r="I55" s="10">
        <v>0</v>
      </c>
      <c r="J55" s="10">
        <v>0</v>
      </c>
      <c r="K55" s="10">
        <f t="shared" si="51"/>
        <v>0</v>
      </c>
      <c r="L55" s="10">
        <v>0</v>
      </c>
      <c r="M55" s="10">
        <v>0</v>
      </c>
      <c r="N55" s="10">
        <f t="shared" si="52"/>
        <v>0</v>
      </c>
      <c r="O55" s="10">
        <v>0</v>
      </c>
      <c r="P55" s="10">
        <v>0</v>
      </c>
      <c r="Q55" s="10">
        <f t="shared" si="53"/>
        <v>0</v>
      </c>
      <c r="R55" s="10">
        <v>0</v>
      </c>
      <c r="S55" s="10">
        <v>0</v>
      </c>
      <c r="T55" s="10">
        <f t="shared" si="54"/>
        <v>0</v>
      </c>
      <c r="U55" s="10">
        <v>0</v>
      </c>
      <c r="V55" s="10">
        <v>0</v>
      </c>
      <c r="W55" s="10">
        <f t="shared" si="55"/>
        <v>0</v>
      </c>
      <c r="X55" s="10">
        <v>0</v>
      </c>
      <c r="Y55" s="10">
        <v>0</v>
      </c>
      <c r="Z55" s="10">
        <f t="shared" si="56"/>
        <v>0</v>
      </c>
      <c r="AA55" s="10">
        <f t="shared" si="59"/>
        <v>0</v>
      </c>
      <c r="AB55" s="10">
        <f t="shared" si="59"/>
        <v>0</v>
      </c>
      <c r="AC55" s="111">
        <f t="shared" si="60"/>
        <v>0</v>
      </c>
    </row>
    <row r="56" spans="1:29">
      <c r="A56" s="10">
        <v>6</v>
      </c>
      <c r="B56" s="8" t="s">
        <v>61</v>
      </c>
      <c r="C56" s="10">
        <v>0</v>
      </c>
      <c r="D56" s="10">
        <v>0</v>
      </c>
      <c r="E56" s="10">
        <f t="shared" si="57"/>
        <v>0</v>
      </c>
      <c r="F56" s="10">
        <v>0</v>
      </c>
      <c r="G56" s="10">
        <v>0</v>
      </c>
      <c r="H56" s="10">
        <f t="shared" si="58"/>
        <v>0</v>
      </c>
      <c r="I56" s="10">
        <v>0</v>
      </c>
      <c r="J56" s="10">
        <v>0</v>
      </c>
      <c r="K56" s="10">
        <f t="shared" si="51"/>
        <v>0</v>
      </c>
      <c r="L56" s="10">
        <v>0</v>
      </c>
      <c r="M56" s="10">
        <v>0</v>
      </c>
      <c r="N56" s="10">
        <f t="shared" si="52"/>
        <v>0</v>
      </c>
      <c r="O56" s="10">
        <v>0</v>
      </c>
      <c r="P56" s="10">
        <v>0</v>
      </c>
      <c r="Q56" s="10">
        <f t="shared" si="53"/>
        <v>0</v>
      </c>
      <c r="R56" s="10">
        <v>0</v>
      </c>
      <c r="S56" s="10">
        <v>0</v>
      </c>
      <c r="T56" s="10">
        <f t="shared" si="54"/>
        <v>0</v>
      </c>
      <c r="U56" s="10">
        <v>0</v>
      </c>
      <c r="V56" s="10">
        <v>0</v>
      </c>
      <c r="W56" s="10">
        <f t="shared" si="55"/>
        <v>0</v>
      </c>
      <c r="X56" s="10">
        <v>0</v>
      </c>
      <c r="Y56" s="10">
        <v>0</v>
      </c>
      <c r="Z56" s="10">
        <f t="shared" si="56"/>
        <v>0</v>
      </c>
      <c r="AA56" s="10">
        <f t="shared" si="59"/>
        <v>0</v>
      </c>
      <c r="AB56" s="10">
        <f t="shared" si="59"/>
        <v>0</v>
      </c>
      <c r="AC56" s="111">
        <f t="shared" si="60"/>
        <v>0</v>
      </c>
    </row>
    <row r="57" spans="1:29">
      <c r="A57" s="10">
        <v>7</v>
      </c>
      <c r="B57" s="8" t="s">
        <v>62</v>
      </c>
      <c r="C57" s="10">
        <v>0</v>
      </c>
      <c r="D57" s="10">
        <v>0</v>
      </c>
      <c r="E57" s="10">
        <f t="shared" si="57"/>
        <v>0</v>
      </c>
      <c r="F57" s="10">
        <v>0</v>
      </c>
      <c r="G57" s="10">
        <v>0</v>
      </c>
      <c r="H57" s="10">
        <f t="shared" si="58"/>
        <v>0</v>
      </c>
      <c r="I57" s="10">
        <v>0</v>
      </c>
      <c r="J57" s="10">
        <v>0</v>
      </c>
      <c r="K57" s="10">
        <f t="shared" si="51"/>
        <v>0</v>
      </c>
      <c r="L57" s="10">
        <v>0</v>
      </c>
      <c r="M57" s="10">
        <v>0</v>
      </c>
      <c r="N57" s="10">
        <f t="shared" si="52"/>
        <v>0</v>
      </c>
      <c r="O57" s="10">
        <v>0</v>
      </c>
      <c r="P57" s="10">
        <v>0</v>
      </c>
      <c r="Q57" s="10">
        <f t="shared" si="53"/>
        <v>0</v>
      </c>
      <c r="R57" s="10">
        <v>0</v>
      </c>
      <c r="S57" s="10">
        <v>0</v>
      </c>
      <c r="T57" s="10">
        <f t="shared" si="54"/>
        <v>0</v>
      </c>
      <c r="U57" s="10">
        <v>0</v>
      </c>
      <c r="V57" s="10">
        <v>0</v>
      </c>
      <c r="W57" s="10">
        <f t="shared" si="55"/>
        <v>0</v>
      </c>
      <c r="X57" s="10">
        <v>0</v>
      </c>
      <c r="Y57" s="10">
        <v>0</v>
      </c>
      <c r="Z57" s="10">
        <f t="shared" si="56"/>
        <v>0</v>
      </c>
      <c r="AA57" s="10">
        <f t="shared" si="59"/>
        <v>0</v>
      </c>
      <c r="AB57" s="10">
        <f t="shared" si="59"/>
        <v>0</v>
      </c>
      <c r="AC57" s="111">
        <f t="shared" si="60"/>
        <v>0</v>
      </c>
    </row>
    <row r="58" spans="1:29">
      <c r="A58" s="10">
        <v>8</v>
      </c>
      <c r="B58" s="8" t="s">
        <v>9</v>
      </c>
      <c r="C58" s="10">
        <v>0</v>
      </c>
      <c r="D58" s="10">
        <v>0</v>
      </c>
      <c r="E58" s="10">
        <f t="shared" si="57"/>
        <v>0</v>
      </c>
      <c r="F58" s="10">
        <v>0</v>
      </c>
      <c r="G58" s="10">
        <v>0</v>
      </c>
      <c r="H58" s="10">
        <f t="shared" si="58"/>
        <v>0</v>
      </c>
      <c r="I58" s="10">
        <v>0</v>
      </c>
      <c r="J58" s="10">
        <v>0</v>
      </c>
      <c r="K58" s="10">
        <f t="shared" si="51"/>
        <v>0</v>
      </c>
      <c r="L58" s="10">
        <v>0</v>
      </c>
      <c r="M58" s="10">
        <v>0</v>
      </c>
      <c r="N58" s="10">
        <f t="shared" si="52"/>
        <v>0</v>
      </c>
      <c r="O58" s="10">
        <v>0</v>
      </c>
      <c r="P58" s="10">
        <v>0</v>
      </c>
      <c r="Q58" s="10">
        <f t="shared" si="53"/>
        <v>0</v>
      </c>
      <c r="R58" s="10">
        <v>0</v>
      </c>
      <c r="S58" s="10">
        <v>0</v>
      </c>
      <c r="T58" s="10">
        <f t="shared" si="54"/>
        <v>0</v>
      </c>
      <c r="U58" s="10">
        <v>0</v>
      </c>
      <c r="V58" s="10">
        <v>0</v>
      </c>
      <c r="W58" s="10">
        <f t="shared" si="55"/>
        <v>0</v>
      </c>
      <c r="X58" s="10">
        <v>0</v>
      </c>
      <c r="Y58" s="10">
        <v>0</v>
      </c>
      <c r="Z58" s="10">
        <f t="shared" si="56"/>
        <v>0</v>
      </c>
      <c r="AA58" s="10">
        <f t="shared" si="59"/>
        <v>0</v>
      </c>
      <c r="AB58" s="10">
        <f t="shared" si="59"/>
        <v>0</v>
      </c>
      <c r="AC58" s="111">
        <f t="shared" si="60"/>
        <v>0</v>
      </c>
    </row>
    <row r="59" spans="1:29">
      <c r="A59" s="10">
        <v>9</v>
      </c>
      <c r="B59" s="8" t="s">
        <v>10</v>
      </c>
      <c r="C59" s="10">
        <v>0</v>
      </c>
      <c r="D59" s="10">
        <v>0</v>
      </c>
      <c r="E59" s="10">
        <f t="shared" si="57"/>
        <v>0</v>
      </c>
      <c r="F59" s="10">
        <v>0</v>
      </c>
      <c r="G59" s="10">
        <v>0</v>
      </c>
      <c r="H59" s="10">
        <f t="shared" si="58"/>
        <v>0</v>
      </c>
      <c r="I59" s="10">
        <v>0</v>
      </c>
      <c r="J59" s="10">
        <v>0</v>
      </c>
      <c r="K59" s="10">
        <f t="shared" si="51"/>
        <v>0</v>
      </c>
      <c r="L59" s="10">
        <v>0</v>
      </c>
      <c r="M59" s="10">
        <v>0</v>
      </c>
      <c r="N59" s="10">
        <f t="shared" si="52"/>
        <v>0</v>
      </c>
      <c r="O59" s="10">
        <v>0</v>
      </c>
      <c r="P59" s="10">
        <v>0</v>
      </c>
      <c r="Q59" s="10">
        <f t="shared" si="53"/>
        <v>0</v>
      </c>
      <c r="R59" s="10">
        <v>0</v>
      </c>
      <c r="S59" s="10">
        <v>0</v>
      </c>
      <c r="T59" s="10">
        <f t="shared" si="54"/>
        <v>0</v>
      </c>
      <c r="U59" s="10">
        <v>0</v>
      </c>
      <c r="V59" s="10">
        <v>0</v>
      </c>
      <c r="W59" s="10">
        <f t="shared" si="55"/>
        <v>0</v>
      </c>
      <c r="X59" s="10">
        <v>0</v>
      </c>
      <c r="Y59" s="10">
        <v>0</v>
      </c>
      <c r="Z59" s="10">
        <f t="shared" si="56"/>
        <v>0</v>
      </c>
      <c r="AA59" s="10">
        <f t="shared" si="59"/>
        <v>0</v>
      </c>
      <c r="AB59" s="10">
        <f t="shared" si="59"/>
        <v>0</v>
      </c>
      <c r="AC59" s="111">
        <f t="shared" si="60"/>
        <v>0</v>
      </c>
    </row>
    <row r="60" spans="1:29">
      <c r="A60" s="10"/>
      <c r="B60" s="9" t="s">
        <v>38</v>
      </c>
      <c r="C60" s="10"/>
      <c r="D60" s="10"/>
      <c r="E60" s="35">
        <f>SUM(E51:E59)</f>
        <v>0</v>
      </c>
      <c r="F60" s="35"/>
      <c r="G60" s="35"/>
      <c r="H60" s="35">
        <f t="shared" ref="H60" si="61">SUM(H51:H59)</f>
        <v>0</v>
      </c>
      <c r="I60" s="35"/>
      <c r="J60" s="35"/>
      <c r="K60" s="35">
        <f t="shared" ref="K60" si="62">SUM(K51:K59)</f>
        <v>0</v>
      </c>
      <c r="L60" s="35"/>
      <c r="M60" s="35"/>
      <c r="N60" s="35">
        <f t="shared" ref="N60" si="63">SUM(N51:N59)</f>
        <v>0</v>
      </c>
      <c r="O60" s="35"/>
      <c r="P60" s="35"/>
      <c r="Q60" s="35">
        <f t="shared" ref="Q60" si="64">SUM(Q51:Q59)</f>
        <v>0</v>
      </c>
      <c r="R60" s="35"/>
      <c r="S60" s="35"/>
      <c r="T60" s="35">
        <f t="shared" ref="T60" si="65">SUM(T51:T59)</f>
        <v>0</v>
      </c>
      <c r="U60" s="35"/>
      <c r="V60" s="35"/>
      <c r="W60" s="35">
        <f t="shared" ref="W60" si="66">SUM(W51:W59)</f>
        <v>0</v>
      </c>
      <c r="X60" s="111"/>
      <c r="Y60" s="111"/>
      <c r="Z60" s="111">
        <f t="shared" ref="Z60" si="67">SUM(Z51:Z59)</f>
        <v>0</v>
      </c>
      <c r="AA60" s="111"/>
      <c r="AB60" s="111"/>
      <c r="AC60" s="111">
        <f>SUM(AC51:AC59)</f>
        <v>0</v>
      </c>
    </row>
    <row r="61" spans="1:29">
      <c r="A61" s="18"/>
      <c r="B61" s="23"/>
      <c r="C61" s="18"/>
      <c r="D61" s="18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17"/>
    </row>
    <row r="62" spans="1:29" ht="14.25">
      <c r="A62" s="204" t="s">
        <v>181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"/>
    </row>
    <row r="63" spans="1:29">
      <c r="A63" s="57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58"/>
      <c r="S63" s="58"/>
      <c r="T63" s="58"/>
      <c r="U63" s="58"/>
      <c r="V63" s="58"/>
      <c r="W63" s="58"/>
      <c r="X63" s="58"/>
      <c r="Y63" s="58"/>
    </row>
    <row r="64" spans="1:29">
      <c r="A64" s="172" t="s">
        <v>12</v>
      </c>
      <c r="B64" s="172" t="s">
        <v>52</v>
      </c>
      <c r="C64" s="206" t="s">
        <v>53</v>
      </c>
      <c r="D64" s="206"/>
      <c r="E64" s="206"/>
      <c r="F64" s="206" t="s">
        <v>55</v>
      </c>
      <c r="G64" s="206"/>
      <c r="H64" s="206"/>
      <c r="I64" s="206" t="s">
        <v>56</v>
      </c>
      <c r="J64" s="206"/>
      <c r="K64" s="206"/>
      <c r="L64" s="206" t="s">
        <v>57</v>
      </c>
      <c r="M64" s="206"/>
      <c r="N64" s="206"/>
      <c r="O64" s="206" t="s">
        <v>58</v>
      </c>
      <c r="P64" s="206"/>
      <c r="Q64" s="206"/>
      <c r="R64" s="206" t="s">
        <v>28</v>
      </c>
      <c r="S64" s="206"/>
      <c r="T64" s="206"/>
      <c r="U64" s="206" t="s">
        <v>59</v>
      </c>
      <c r="V64" s="206"/>
      <c r="W64" s="206"/>
      <c r="X64" s="206" t="s">
        <v>110</v>
      </c>
      <c r="Y64" s="206"/>
      <c r="Z64" s="206"/>
      <c r="AA64" s="172" t="s">
        <v>63</v>
      </c>
      <c r="AB64" s="172"/>
      <c r="AC64" s="172"/>
    </row>
    <row r="65" spans="1:29">
      <c r="A65" s="172"/>
      <c r="B65" s="172"/>
      <c r="C65" s="9" t="s">
        <v>64</v>
      </c>
      <c r="D65" s="9" t="s">
        <v>65</v>
      </c>
      <c r="E65" s="9" t="s">
        <v>54</v>
      </c>
      <c r="F65" s="9" t="s">
        <v>64</v>
      </c>
      <c r="G65" s="9" t="s">
        <v>65</v>
      </c>
      <c r="H65" s="9" t="s">
        <v>54</v>
      </c>
      <c r="I65" s="9" t="s">
        <v>64</v>
      </c>
      <c r="J65" s="9" t="s">
        <v>65</v>
      </c>
      <c r="K65" s="9" t="s">
        <v>54</v>
      </c>
      <c r="L65" s="9" t="s">
        <v>64</v>
      </c>
      <c r="M65" s="9" t="s">
        <v>65</v>
      </c>
      <c r="N65" s="9" t="s">
        <v>54</v>
      </c>
      <c r="O65" s="9" t="s">
        <v>64</v>
      </c>
      <c r="P65" s="9" t="s">
        <v>65</v>
      </c>
      <c r="Q65" s="9" t="s">
        <v>54</v>
      </c>
      <c r="R65" s="9" t="s">
        <v>64</v>
      </c>
      <c r="S65" s="9" t="s">
        <v>65</v>
      </c>
      <c r="T65" s="9" t="s">
        <v>54</v>
      </c>
      <c r="U65" s="9" t="s">
        <v>64</v>
      </c>
      <c r="V65" s="9" t="s">
        <v>65</v>
      </c>
      <c r="W65" s="9" t="s">
        <v>54</v>
      </c>
      <c r="X65" s="9" t="s">
        <v>64</v>
      </c>
      <c r="Y65" s="9" t="s">
        <v>65</v>
      </c>
      <c r="Z65" s="9" t="s">
        <v>54</v>
      </c>
      <c r="AA65" s="9" t="s">
        <v>64</v>
      </c>
      <c r="AB65" s="9" t="s">
        <v>65</v>
      </c>
      <c r="AC65" s="9" t="s">
        <v>54</v>
      </c>
    </row>
    <row r="66" spans="1:29">
      <c r="A66" s="10">
        <v>1</v>
      </c>
      <c r="B66" s="8" t="s">
        <v>2</v>
      </c>
      <c r="C66" s="10">
        <v>0</v>
      </c>
      <c r="D66" s="10">
        <v>0</v>
      </c>
      <c r="E66" s="10">
        <f>SUM(C66:D66)</f>
        <v>0</v>
      </c>
      <c r="F66" s="10">
        <v>0</v>
      </c>
      <c r="G66" s="10">
        <v>0</v>
      </c>
      <c r="H66" s="10">
        <f>SUM(F66:G66)</f>
        <v>0</v>
      </c>
      <c r="I66" s="10">
        <v>0</v>
      </c>
      <c r="J66" s="10">
        <v>0</v>
      </c>
      <c r="K66" s="10">
        <f t="shared" ref="K66:K74" si="68">SUM(I66:J66)</f>
        <v>0</v>
      </c>
      <c r="L66" s="10">
        <v>0</v>
      </c>
      <c r="M66" s="10">
        <v>0</v>
      </c>
      <c r="N66" s="10">
        <f t="shared" ref="N66:N74" si="69">SUM(L66:M66)</f>
        <v>0</v>
      </c>
      <c r="O66" s="10">
        <v>0</v>
      </c>
      <c r="P66" s="10">
        <v>0</v>
      </c>
      <c r="Q66" s="10">
        <f t="shared" ref="Q66:Q74" si="70">SUM(O66:P66)</f>
        <v>0</v>
      </c>
      <c r="R66" s="10">
        <v>0</v>
      </c>
      <c r="S66" s="10">
        <v>0</v>
      </c>
      <c r="T66" s="10">
        <f t="shared" ref="T66:T74" si="71">SUM(R66:S66)</f>
        <v>0</v>
      </c>
      <c r="U66" s="10">
        <v>0</v>
      </c>
      <c r="V66" s="10">
        <v>0</v>
      </c>
      <c r="W66" s="10">
        <f t="shared" ref="W66:W74" si="72">SUM(U66:V66)</f>
        <v>0</v>
      </c>
      <c r="X66" s="10">
        <v>0</v>
      </c>
      <c r="Y66" s="10">
        <v>0</v>
      </c>
      <c r="Z66" s="10">
        <f t="shared" ref="Z66:Z74" si="73">SUM(X66:Y66)</f>
        <v>0</v>
      </c>
      <c r="AA66" s="10">
        <f>SUM(C66+F66+I66+L66+O66+R66+U66+X66)</f>
        <v>0</v>
      </c>
      <c r="AB66" s="10">
        <f>SUM(D66+G66+J66+M66+P66+S66+V66+Y66)</f>
        <v>0</v>
      </c>
      <c r="AC66" s="111">
        <f>SUM(AA66:AB66)</f>
        <v>0</v>
      </c>
    </row>
    <row r="67" spans="1:29">
      <c r="A67" s="10">
        <v>2</v>
      </c>
      <c r="B67" s="8" t="s">
        <v>3</v>
      </c>
      <c r="C67" s="10">
        <v>0</v>
      </c>
      <c r="D67" s="10">
        <v>0</v>
      </c>
      <c r="E67" s="10">
        <f t="shared" ref="E67:E74" si="74">SUM(C67:D67)</f>
        <v>0</v>
      </c>
      <c r="F67" s="10">
        <v>0</v>
      </c>
      <c r="G67" s="10">
        <v>0</v>
      </c>
      <c r="H67" s="10">
        <f t="shared" ref="H67:H74" si="75">SUM(F67:G67)</f>
        <v>0</v>
      </c>
      <c r="I67" s="10">
        <v>0</v>
      </c>
      <c r="J67" s="10">
        <v>0</v>
      </c>
      <c r="K67" s="10">
        <f t="shared" si="68"/>
        <v>0</v>
      </c>
      <c r="L67" s="10">
        <v>0</v>
      </c>
      <c r="M67" s="10">
        <v>0</v>
      </c>
      <c r="N67" s="10">
        <f t="shared" si="69"/>
        <v>0</v>
      </c>
      <c r="O67" s="10">
        <v>0</v>
      </c>
      <c r="P67" s="10">
        <v>0</v>
      </c>
      <c r="Q67" s="10">
        <f t="shared" si="70"/>
        <v>0</v>
      </c>
      <c r="R67" s="10">
        <v>0</v>
      </c>
      <c r="S67" s="10">
        <v>0</v>
      </c>
      <c r="T67" s="10">
        <f t="shared" si="71"/>
        <v>0</v>
      </c>
      <c r="U67" s="10">
        <v>0</v>
      </c>
      <c r="V67" s="10">
        <v>0</v>
      </c>
      <c r="W67" s="10">
        <f t="shared" si="72"/>
        <v>0</v>
      </c>
      <c r="X67" s="10">
        <v>0</v>
      </c>
      <c r="Y67" s="10">
        <v>0</v>
      </c>
      <c r="Z67" s="10">
        <f t="shared" si="73"/>
        <v>0</v>
      </c>
      <c r="AA67" s="10">
        <f t="shared" ref="AA67:AB74" si="76">SUM(C67+F67+I67+L67+O67+R67+U67+X67)</f>
        <v>0</v>
      </c>
      <c r="AB67" s="10">
        <f t="shared" si="76"/>
        <v>0</v>
      </c>
      <c r="AC67" s="111">
        <f t="shared" ref="AC67:AC74" si="77">SUM(AA67:AB67)</f>
        <v>0</v>
      </c>
    </row>
    <row r="68" spans="1:29">
      <c r="A68" s="10">
        <v>3</v>
      </c>
      <c r="B68" s="8" t="s">
        <v>60</v>
      </c>
      <c r="C68" s="10">
        <v>0</v>
      </c>
      <c r="D68" s="10">
        <v>0</v>
      </c>
      <c r="E68" s="10">
        <f t="shared" si="74"/>
        <v>0</v>
      </c>
      <c r="F68" s="10">
        <v>0</v>
      </c>
      <c r="G68" s="10">
        <v>0</v>
      </c>
      <c r="H68" s="10">
        <f t="shared" si="75"/>
        <v>0</v>
      </c>
      <c r="I68" s="10">
        <v>0</v>
      </c>
      <c r="J68" s="10">
        <v>0</v>
      </c>
      <c r="K68" s="10">
        <f t="shared" si="68"/>
        <v>0</v>
      </c>
      <c r="L68" s="10">
        <v>0</v>
      </c>
      <c r="M68" s="10">
        <v>0</v>
      </c>
      <c r="N68" s="10">
        <f t="shared" si="69"/>
        <v>0</v>
      </c>
      <c r="O68" s="10">
        <v>0</v>
      </c>
      <c r="P68" s="10">
        <v>0</v>
      </c>
      <c r="Q68" s="10">
        <f t="shared" si="70"/>
        <v>0</v>
      </c>
      <c r="R68" s="10">
        <v>0</v>
      </c>
      <c r="S68" s="10">
        <v>0</v>
      </c>
      <c r="T68" s="10">
        <f t="shared" si="71"/>
        <v>0</v>
      </c>
      <c r="U68" s="10">
        <v>0</v>
      </c>
      <c r="V68" s="10">
        <v>0</v>
      </c>
      <c r="W68" s="10">
        <f t="shared" si="72"/>
        <v>0</v>
      </c>
      <c r="X68" s="10">
        <v>0</v>
      </c>
      <c r="Y68" s="10">
        <v>0</v>
      </c>
      <c r="Z68" s="10">
        <f t="shared" si="73"/>
        <v>0</v>
      </c>
      <c r="AA68" s="10">
        <f t="shared" si="76"/>
        <v>0</v>
      </c>
      <c r="AB68" s="10">
        <f t="shared" si="76"/>
        <v>0</v>
      </c>
      <c r="AC68" s="111">
        <f t="shared" si="77"/>
        <v>0</v>
      </c>
    </row>
    <row r="69" spans="1:29">
      <c r="A69" s="10">
        <v>4</v>
      </c>
      <c r="B69" s="8" t="s">
        <v>5</v>
      </c>
      <c r="C69" s="10">
        <v>0</v>
      </c>
      <c r="D69" s="10">
        <v>0</v>
      </c>
      <c r="E69" s="10">
        <f t="shared" si="74"/>
        <v>0</v>
      </c>
      <c r="F69" s="10">
        <v>0</v>
      </c>
      <c r="G69" s="10">
        <v>0</v>
      </c>
      <c r="H69" s="10">
        <f t="shared" si="75"/>
        <v>0</v>
      </c>
      <c r="I69" s="10">
        <v>0</v>
      </c>
      <c r="J69" s="10">
        <v>0</v>
      </c>
      <c r="K69" s="10">
        <f t="shared" si="68"/>
        <v>0</v>
      </c>
      <c r="L69" s="10">
        <v>0</v>
      </c>
      <c r="M69" s="10">
        <v>0</v>
      </c>
      <c r="N69" s="10">
        <f t="shared" si="69"/>
        <v>0</v>
      </c>
      <c r="O69" s="10">
        <v>0</v>
      </c>
      <c r="P69" s="10">
        <v>0</v>
      </c>
      <c r="Q69" s="10">
        <f t="shared" si="70"/>
        <v>0</v>
      </c>
      <c r="R69" s="10">
        <v>0</v>
      </c>
      <c r="S69" s="10">
        <v>0</v>
      </c>
      <c r="T69" s="10">
        <f t="shared" si="71"/>
        <v>0</v>
      </c>
      <c r="U69" s="10">
        <v>0</v>
      </c>
      <c r="V69" s="10">
        <v>0</v>
      </c>
      <c r="W69" s="10">
        <f t="shared" si="72"/>
        <v>0</v>
      </c>
      <c r="X69" s="10">
        <v>0</v>
      </c>
      <c r="Y69" s="10">
        <v>0</v>
      </c>
      <c r="Z69" s="10">
        <f t="shared" si="73"/>
        <v>0</v>
      </c>
      <c r="AA69" s="10">
        <f t="shared" si="76"/>
        <v>0</v>
      </c>
      <c r="AB69" s="10">
        <f t="shared" si="76"/>
        <v>0</v>
      </c>
      <c r="AC69" s="111">
        <f t="shared" si="77"/>
        <v>0</v>
      </c>
    </row>
    <row r="70" spans="1:29">
      <c r="A70" s="10">
        <v>5</v>
      </c>
      <c r="B70" s="8" t="s">
        <v>6</v>
      </c>
      <c r="C70" s="10">
        <v>0</v>
      </c>
      <c r="D70" s="10">
        <v>0</v>
      </c>
      <c r="E70" s="10">
        <f t="shared" si="74"/>
        <v>0</v>
      </c>
      <c r="F70" s="10">
        <v>0</v>
      </c>
      <c r="G70" s="10">
        <v>0</v>
      </c>
      <c r="H70" s="10">
        <f t="shared" si="75"/>
        <v>0</v>
      </c>
      <c r="I70" s="10">
        <v>0</v>
      </c>
      <c r="J70" s="10">
        <v>0</v>
      </c>
      <c r="K70" s="10">
        <f t="shared" si="68"/>
        <v>0</v>
      </c>
      <c r="L70" s="10">
        <v>0</v>
      </c>
      <c r="M70" s="10">
        <v>0</v>
      </c>
      <c r="N70" s="10">
        <f t="shared" si="69"/>
        <v>0</v>
      </c>
      <c r="O70" s="10">
        <v>0</v>
      </c>
      <c r="P70" s="10">
        <v>0</v>
      </c>
      <c r="Q70" s="10">
        <f t="shared" si="70"/>
        <v>0</v>
      </c>
      <c r="R70" s="10">
        <v>0</v>
      </c>
      <c r="S70" s="10">
        <v>0</v>
      </c>
      <c r="T70" s="10">
        <f t="shared" si="71"/>
        <v>0</v>
      </c>
      <c r="U70" s="10">
        <v>0</v>
      </c>
      <c r="V70" s="10">
        <v>0</v>
      </c>
      <c r="W70" s="10">
        <f t="shared" si="72"/>
        <v>0</v>
      </c>
      <c r="X70" s="10">
        <v>0</v>
      </c>
      <c r="Y70" s="10">
        <v>0</v>
      </c>
      <c r="Z70" s="10">
        <f t="shared" si="73"/>
        <v>0</v>
      </c>
      <c r="AA70" s="10">
        <f t="shared" si="76"/>
        <v>0</v>
      </c>
      <c r="AB70" s="10">
        <f t="shared" si="76"/>
        <v>0</v>
      </c>
      <c r="AC70" s="111">
        <f t="shared" si="77"/>
        <v>0</v>
      </c>
    </row>
    <row r="71" spans="1:29">
      <c r="A71" s="10">
        <v>6</v>
      </c>
      <c r="B71" s="8" t="s">
        <v>61</v>
      </c>
      <c r="C71" s="10">
        <v>0</v>
      </c>
      <c r="D71" s="10">
        <v>0</v>
      </c>
      <c r="E71" s="10">
        <f t="shared" si="74"/>
        <v>0</v>
      </c>
      <c r="F71" s="10">
        <v>0</v>
      </c>
      <c r="G71" s="10">
        <v>0</v>
      </c>
      <c r="H71" s="10">
        <f t="shared" si="75"/>
        <v>0</v>
      </c>
      <c r="I71" s="10">
        <v>0</v>
      </c>
      <c r="J71" s="10">
        <v>0</v>
      </c>
      <c r="K71" s="10">
        <f t="shared" si="68"/>
        <v>0</v>
      </c>
      <c r="L71" s="10">
        <v>0</v>
      </c>
      <c r="M71" s="10">
        <v>0</v>
      </c>
      <c r="N71" s="10">
        <f t="shared" si="69"/>
        <v>0</v>
      </c>
      <c r="O71" s="10">
        <v>0</v>
      </c>
      <c r="P71" s="10">
        <v>0</v>
      </c>
      <c r="Q71" s="10">
        <f t="shared" si="70"/>
        <v>0</v>
      </c>
      <c r="R71" s="10">
        <v>0</v>
      </c>
      <c r="S71" s="10">
        <v>0</v>
      </c>
      <c r="T71" s="10">
        <f t="shared" si="71"/>
        <v>0</v>
      </c>
      <c r="U71" s="10">
        <v>0</v>
      </c>
      <c r="V71" s="10">
        <v>0</v>
      </c>
      <c r="W71" s="10">
        <f t="shared" si="72"/>
        <v>0</v>
      </c>
      <c r="X71" s="10">
        <v>0</v>
      </c>
      <c r="Y71" s="10">
        <v>0</v>
      </c>
      <c r="Z71" s="10">
        <f t="shared" si="73"/>
        <v>0</v>
      </c>
      <c r="AA71" s="10">
        <f t="shared" si="76"/>
        <v>0</v>
      </c>
      <c r="AB71" s="10">
        <f t="shared" si="76"/>
        <v>0</v>
      </c>
      <c r="AC71" s="111">
        <f t="shared" si="77"/>
        <v>0</v>
      </c>
    </row>
    <row r="72" spans="1:29">
      <c r="A72" s="10">
        <v>7</v>
      </c>
      <c r="B72" s="8" t="s">
        <v>62</v>
      </c>
      <c r="C72" s="10">
        <v>0</v>
      </c>
      <c r="D72" s="10">
        <v>0</v>
      </c>
      <c r="E72" s="10">
        <f t="shared" si="74"/>
        <v>0</v>
      </c>
      <c r="F72" s="10">
        <v>0</v>
      </c>
      <c r="G72" s="10">
        <v>0</v>
      </c>
      <c r="H72" s="10">
        <f t="shared" si="75"/>
        <v>0</v>
      </c>
      <c r="I72" s="10">
        <v>0</v>
      </c>
      <c r="J72" s="10">
        <v>0</v>
      </c>
      <c r="K72" s="10">
        <f t="shared" si="68"/>
        <v>0</v>
      </c>
      <c r="L72" s="10">
        <v>0</v>
      </c>
      <c r="M72" s="10">
        <v>0</v>
      </c>
      <c r="N72" s="10">
        <f t="shared" si="69"/>
        <v>0</v>
      </c>
      <c r="O72" s="10">
        <v>0</v>
      </c>
      <c r="P72" s="10">
        <v>0</v>
      </c>
      <c r="Q72" s="10">
        <f t="shared" si="70"/>
        <v>0</v>
      </c>
      <c r="R72" s="10">
        <v>0</v>
      </c>
      <c r="S72" s="10">
        <v>0</v>
      </c>
      <c r="T72" s="10">
        <f t="shared" si="71"/>
        <v>0</v>
      </c>
      <c r="U72" s="10">
        <v>0</v>
      </c>
      <c r="V72" s="10">
        <v>0</v>
      </c>
      <c r="W72" s="10">
        <f t="shared" si="72"/>
        <v>0</v>
      </c>
      <c r="X72" s="10">
        <v>0</v>
      </c>
      <c r="Y72" s="10">
        <v>0</v>
      </c>
      <c r="Z72" s="10">
        <f t="shared" si="73"/>
        <v>0</v>
      </c>
      <c r="AA72" s="10">
        <f t="shared" si="76"/>
        <v>0</v>
      </c>
      <c r="AB72" s="10">
        <f t="shared" si="76"/>
        <v>0</v>
      </c>
      <c r="AC72" s="111">
        <f t="shared" si="77"/>
        <v>0</v>
      </c>
    </row>
    <row r="73" spans="1:29">
      <c r="A73" s="10">
        <v>8</v>
      </c>
      <c r="B73" s="8" t="s">
        <v>9</v>
      </c>
      <c r="C73" s="10">
        <v>0</v>
      </c>
      <c r="D73" s="10">
        <v>0</v>
      </c>
      <c r="E73" s="10">
        <f t="shared" si="74"/>
        <v>0</v>
      </c>
      <c r="F73" s="10">
        <v>0</v>
      </c>
      <c r="G73" s="10">
        <v>0</v>
      </c>
      <c r="H73" s="10">
        <f t="shared" si="75"/>
        <v>0</v>
      </c>
      <c r="I73" s="10">
        <v>0</v>
      </c>
      <c r="J73" s="10">
        <v>0</v>
      </c>
      <c r="K73" s="10">
        <f t="shared" si="68"/>
        <v>0</v>
      </c>
      <c r="L73" s="10">
        <v>0</v>
      </c>
      <c r="M73" s="10">
        <v>0</v>
      </c>
      <c r="N73" s="10">
        <f t="shared" si="69"/>
        <v>0</v>
      </c>
      <c r="O73" s="10">
        <v>0</v>
      </c>
      <c r="P73" s="10">
        <v>0</v>
      </c>
      <c r="Q73" s="10">
        <f t="shared" si="70"/>
        <v>0</v>
      </c>
      <c r="R73" s="10">
        <v>0</v>
      </c>
      <c r="S73" s="10">
        <v>0</v>
      </c>
      <c r="T73" s="10">
        <f t="shared" si="71"/>
        <v>0</v>
      </c>
      <c r="U73" s="10">
        <v>0</v>
      </c>
      <c r="V73" s="10">
        <v>0</v>
      </c>
      <c r="W73" s="10">
        <f t="shared" si="72"/>
        <v>0</v>
      </c>
      <c r="X73" s="10">
        <v>0</v>
      </c>
      <c r="Y73" s="10">
        <v>0</v>
      </c>
      <c r="Z73" s="10">
        <f t="shared" si="73"/>
        <v>0</v>
      </c>
      <c r="AA73" s="10">
        <f t="shared" si="76"/>
        <v>0</v>
      </c>
      <c r="AB73" s="10">
        <f t="shared" si="76"/>
        <v>0</v>
      </c>
      <c r="AC73" s="111">
        <f t="shared" si="77"/>
        <v>0</v>
      </c>
    </row>
    <row r="74" spans="1:29">
      <c r="A74" s="10">
        <v>9</v>
      </c>
      <c r="B74" s="8" t="s">
        <v>10</v>
      </c>
      <c r="C74" s="10">
        <v>0</v>
      </c>
      <c r="D74" s="10">
        <v>0</v>
      </c>
      <c r="E74" s="10">
        <f t="shared" si="74"/>
        <v>0</v>
      </c>
      <c r="F74" s="10">
        <v>0</v>
      </c>
      <c r="G74" s="10">
        <v>0</v>
      </c>
      <c r="H74" s="10">
        <f t="shared" si="75"/>
        <v>0</v>
      </c>
      <c r="I74" s="10">
        <v>0</v>
      </c>
      <c r="J74" s="10">
        <v>0</v>
      </c>
      <c r="K74" s="10">
        <f t="shared" si="68"/>
        <v>0</v>
      </c>
      <c r="L74" s="10">
        <v>0</v>
      </c>
      <c r="M74" s="10">
        <v>0</v>
      </c>
      <c r="N74" s="10">
        <f t="shared" si="69"/>
        <v>0</v>
      </c>
      <c r="O74" s="10">
        <v>0</v>
      </c>
      <c r="P74" s="10">
        <v>0</v>
      </c>
      <c r="Q74" s="10">
        <f t="shared" si="70"/>
        <v>0</v>
      </c>
      <c r="R74" s="10">
        <v>0</v>
      </c>
      <c r="S74" s="10">
        <v>0</v>
      </c>
      <c r="T74" s="10">
        <f t="shared" si="71"/>
        <v>0</v>
      </c>
      <c r="U74" s="10">
        <v>0</v>
      </c>
      <c r="V74" s="10">
        <v>0</v>
      </c>
      <c r="W74" s="10">
        <f t="shared" si="72"/>
        <v>0</v>
      </c>
      <c r="X74" s="10">
        <v>0</v>
      </c>
      <c r="Y74" s="10">
        <v>0</v>
      </c>
      <c r="Z74" s="10">
        <f t="shared" si="73"/>
        <v>0</v>
      </c>
      <c r="AA74" s="10">
        <f t="shared" si="76"/>
        <v>0</v>
      </c>
      <c r="AB74" s="10">
        <f t="shared" si="76"/>
        <v>0</v>
      </c>
      <c r="AC74" s="111">
        <f t="shared" si="77"/>
        <v>0</v>
      </c>
    </row>
    <row r="75" spans="1:29">
      <c r="A75" s="10"/>
      <c r="B75" s="9" t="s">
        <v>38</v>
      </c>
      <c r="C75" s="10"/>
      <c r="D75" s="10"/>
      <c r="E75" s="59">
        <f>SUM(E66:E74)</f>
        <v>0</v>
      </c>
      <c r="F75" s="59"/>
      <c r="G75" s="59"/>
      <c r="H75" s="59">
        <f t="shared" ref="H75" si="78">SUM(H66:H74)</f>
        <v>0</v>
      </c>
      <c r="I75" s="59"/>
      <c r="J75" s="59"/>
      <c r="K75" s="59">
        <f t="shared" ref="K75" si="79">SUM(K66:K74)</f>
        <v>0</v>
      </c>
      <c r="L75" s="59"/>
      <c r="M75" s="59"/>
      <c r="N75" s="59">
        <f t="shared" ref="N75" si="80">SUM(N66:N74)</f>
        <v>0</v>
      </c>
      <c r="O75" s="59"/>
      <c r="P75" s="59"/>
      <c r="Q75" s="59">
        <f t="shared" ref="Q75" si="81">SUM(Q66:Q74)</f>
        <v>0</v>
      </c>
      <c r="R75" s="59"/>
      <c r="S75" s="59"/>
      <c r="T75" s="59">
        <f t="shared" ref="T75" si="82">SUM(T66:T74)</f>
        <v>0</v>
      </c>
      <c r="U75" s="59"/>
      <c r="V75" s="59"/>
      <c r="W75" s="59">
        <f t="shared" ref="W75" si="83">SUM(W66:W74)</f>
        <v>0</v>
      </c>
      <c r="X75" s="111"/>
      <c r="Y75" s="111"/>
      <c r="Z75" s="111">
        <f t="shared" ref="Z75" si="84">SUM(Z66:Z74)</f>
        <v>0</v>
      </c>
      <c r="AA75" s="111"/>
      <c r="AB75" s="111"/>
      <c r="AC75" s="111">
        <f>SUM(AC66:AC74)</f>
        <v>0</v>
      </c>
    </row>
    <row r="76" spans="1:29">
      <c r="A76" s="7"/>
    </row>
    <row r="77" spans="1:29" ht="14.25">
      <c r="A77" s="171" t="s">
        <v>182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</row>
    <row r="78" spans="1:29">
      <c r="A78" s="6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64"/>
      <c r="S78" s="64"/>
      <c r="T78" s="64"/>
      <c r="U78" s="64"/>
      <c r="V78" s="64"/>
      <c r="W78" s="64"/>
      <c r="X78" s="64"/>
      <c r="Y78" s="64"/>
    </row>
    <row r="79" spans="1:29">
      <c r="A79" s="172" t="s">
        <v>12</v>
      </c>
      <c r="B79" s="172" t="s">
        <v>52</v>
      </c>
      <c r="C79" s="173" t="s">
        <v>53</v>
      </c>
      <c r="D79" s="173"/>
      <c r="E79" s="173"/>
      <c r="F79" s="174" t="s">
        <v>55</v>
      </c>
      <c r="G79" s="174"/>
      <c r="H79" s="174"/>
      <c r="I79" s="175" t="s">
        <v>56</v>
      </c>
      <c r="J79" s="175"/>
      <c r="K79" s="175"/>
      <c r="L79" s="176" t="s">
        <v>57</v>
      </c>
      <c r="M79" s="176"/>
      <c r="N79" s="176"/>
      <c r="O79" s="177" t="s">
        <v>58</v>
      </c>
      <c r="P79" s="177"/>
      <c r="Q79" s="177"/>
      <c r="R79" s="178" t="s">
        <v>28</v>
      </c>
      <c r="S79" s="178"/>
      <c r="T79" s="178"/>
      <c r="U79" s="179" t="s">
        <v>59</v>
      </c>
      <c r="V79" s="179"/>
      <c r="W79" s="179"/>
      <c r="X79" s="180" t="s">
        <v>110</v>
      </c>
      <c r="Y79" s="180"/>
      <c r="Z79" s="180"/>
      <c r="AA79" s="172" t="s">
        <v>63</v>
      </c>
      <c r="AB79" s="172"/>
      <c r="AC79" s="172"/>
    </row>
    <row r="80" spans="1:29">
      <c r="A80" s="172"/>
      <c r="B80" s="172"/>
      <c r="C80" s="39" t="s">
        <v>64</v>
      </c>
      <c r="D80" s="39" t="s">
        <v>65</v>
      </c>
      <c r="E80" s="39" t="s">
        <v>54</v>
      </c>
      <c r="F80" s="45" t="s">
        <v>64</v>
      </c>
      <c r="G80" s="45" t="s">
        <v>65</v>
      </c>
      <c r="H80" s="45" t="s">
        <v>54</v>
      </c>
      <c r="I80" s="36" t="s">
        <v>64</v>
      </c>
      <c r="J80" s="36" t="s">
        <v>65</v>
      </c>
      <c r="K80" s="36" t="s">
        <v>54</v>
      </c>
      <c r="L80" s="42" t="s">
        <v>64</v>
      </c>
      <c r="M80" s="42" t="s">
        <v>65</v>
      </c>
      <c r="N80" s="42" t="s">
        <v>54</v>
      </c>
      <c r="O80" s="48" t="s">
        <v>64</v>
      </c>
      <c r="P80" s="48" t="s">
        <v>65</v>
      </c>
      <c r="Q80" s="48" t="s">
        <v>54</v>
      </c>
      <c r="R80" s="51" t="s">
        <v>64</v>
      </c>
      <c r="S80" s="51" t="s">
        <v>65</v>
      </c>
      <c r="T80" s="51" t="s">
        <v>54</v>
      </c>
      <c r="U80" s="54" t="s">
        <v>64</v>
      </c>
      <c r="V80" s="54" t="s">
        <v>65</v>
      </c>
      <c r="W80" s="54" t="s">
        <v>54</v>
      </c>
      <c r="X80" s="113" t="s">
        <v>64</v>
      </c>
      <c r="Y80" s="113" t="s">
        <v>65</v>
      </c>
      <c r="Z80" s="113" t="s">
        <v>54</v>
      </c>
      <c r="AA80" s="9" t="s">
        <v>64</v>
      </c>
      <c r="AB80" s="9" t="s">
        <v>65</v>
      </c>
      <c r="AC80" s="9" t="s">
        <v>54</v>
      </c>
    </row>
    <row r="81" spans="1:29">
      <c r="A81" s="10">
        <v>1</v>
      </c>
      <c r="B81" s="8" t="s">
        <v>2</v>
      </c>
      <c r="C81" s="40">
        <f>'REKAP SEPTEMBER'!C81+C6-C66</f>
        <v>15</v>
      </c>
      <c r="D81" s="40">
        <f>'REKAP SEPTEMBER'!D81+D6-D66</f>
        <v>49</v>
      </c>
      <c r="E81" s="40">
        <f>SUM(C81:D81)</f>
        <v>64</v>
      </c>
      <c r="F81" s="46">
        <f>'REKAP SEPTEMBER'!F81+F6-F66</f>
        <v>0</v>
      </c>
      <c r="G81" s="46">
        <f>'REKAP SEPTEMBER'!G81+G6-G66</f>
        <v>12</v>
      </c>
      <c r="H81" s="46">
        <f>SUM(F81:G81)</f>
        <v>12</v>
      </c>
      <c r="I81" s="37">
        <f>'REKAP SEPTEMBER'!I81+I6-I66</f>
        <v>0</v>
      </c>
      <c r="J81" s="37">
        <f>'REKAP SEPTEMBER'!J81+J6-J66</f>
        <v>5</v>
      </c>
      <c r="K81" s="37">
        <f t="shared" ref="K81:K89" si="85">SUM(I81:J81)</f>
        <v>5</v>
      </c>
      <c r="L81" s="43">
        <f>'REKAP SEPTEMBER'!L81+L6-L66</f>
        <v>0</v>
      </c>
      <c r="M81" s="43">
        <f>'REKAP SEPTEMBER'!M81+M6-M66</f>
        <v>14</v>
      </c>
      <c r="N81" s="43">
        <f t="shared" ref="N81:N89" si="86">SUM(L81:M81)</f>
        <v>14</v>
      </c>
      <c r="O81" s="49">
        <f>'REKAP SEPTEMBER'!O81+O6-O66</f>
        <v>0</v>
      </c>
      <c r="P81" s="49">
        <f>'REKAP SEPTEMBER'!P81+P6-P66</f>
        <v>0</v>
      </c>
      <c r="Q81" s="49">
        <f t="shared" ref="Q81:Q89" si="87">SUM(O81:P81)</f>
        <v>0</v>
      </c>
      <c r="R81" s="52">
        <f>'REKAP SEPTEMBER'!R81+R6-R66</f>
        <v>0</v>
      </c>
      <c r="S81" s="52">
        <f>'REKAP SEPTEMBER'!S81+S6-S66</f>
        <v>2</v>
      </c>
      <c r="T81" s="52">
        <f t="shared" ref="T81:T89" si="88">SUM(R81:S81)</f>
        <v>2</v>
      </c>
      <c r="U81" s="55">
        <f>'REKAP SEPTEMBER'!U81+U6-U66</f>
        <v>0</v>
      </c>
      <c r="V81" s="55">
        <f>'REKAP SEPTEMBER'!V81+V6-V66</f>
        <v>0</v>
      </c>
      <c r="W81" s="55">
        <f t="shared" ref="W81:W89" si="89">SUM(U81:V81)</f>
        <v>0</v>
      </c>
      <c r="X81" s="114">
        <f>'REKAP SEPTEMBER'!X81+X6-X66</f>
        <v>0</v>
      </c>
      <c r="Y81" s="114">
        <f>'REKAP SEPTEMBER'!Y81+Y6-Y66</f>
        <v>0</v>
      </c>
      <c r="Z81" s="114">
        <f t="shared" ref="Z81:Z89" si="90">SUM(X81:Y81)</f>
        <v>0</v>
      </c>
      <c r="AA81" s="10">
        <f>SUM(C81+F81+I81+L81+O81+R81+U81+X81)</f>
        <v>15</v>
      </c>
      <c r="AB81" s="10">
        <f>SUM(D81+G81+J81+M81+P81+S81+V81+Y81)</f>
        <v>82</v>
      </c>
      <c r="AC81" s="111">
        <f>SUM(AA81:AB81)</f>
        <v>97</v>
      </c>
    </row>
    <row r="82" spans="1:29">
      <c r="A82" s="10">
        <v>2</v>
      </c>
      <c r="B82" s="8" t="s">
        <v>3</v>
      </c>
      <c r="C82" s="40">
        <f>'REKAP SEPTEMBER'!C82+C7-C67</f>
        <v>1</v>
      </c>
      <c r="D82" s="40">
        <f>'REKAP SEPTEMBER'!D82+D7-D67</f>
        <v>0</v>
      </c>
      <c r="E82" s="40">
        <f t="shared" ref="E82:E89" si="91">SUM(C82:D82)</f>
        <v>1</v>
      </c>
      <c r="F82" s="46">
        <f>'REKAP SEPTEMBER'!F82+F7-F67</f>
        <v>0</v>
      </c>
      <c r="G82" s="46">
        <f>'REKAP SEPTEMBER'!G82+G7-G67</f>
        <v>0</v>
      </c>
      <c r="H82" s="46">
        <f t="shared" ref="H82:H89" si="92">SUM(F82:G82)</f>
        <v>0</v>
      </c>
      <c r="I82" s="37">
        <f>'REKAP SEPTEMBER'!I82+I7-I67</f>
        <v>0</v>
      </c>
      <c r="J82" s="37">
        <f>'REKAP SEPTEMBER'!J82+J7-J67</f>
        <v>0</v>
      </c>
      <c r="K82" s="37">
        <f t="shared" si="85"/>
        <v>0</v>
      </c>
      <c r="L82" s="43">
        <f>'REKAP SEPTEMBER'!L82+L7-L67</f>
        <v>0</v>
      </c>
      <c r="M82" s="43">
        <f>'REKAP SEPTEMBER'!M82+M7-M67</f>
        <v>0</v>
      </c>
      <c r="N82" s="43">
        <f t="shared" si="86"/>
        <v>0</v>
      </c>
      <c r="O82" s="49">
        <f>'REKAP SEPTEMBER'!O82+O7-O67</f>
        <v>0</v>
      </c>
      <c r="P82" s="49">
        <f>'REKAP SEPTEMBER'!P82+P7-P67</f>
        <v>0</v>
      </c>
      <c r="Q82" s="49">
        <f t="shared" si="87"/>
        <v>0</v>
      </c>
      <c r="R82" s="52">
        <f>'REKAP SEPTEMBER'!R82+R7-R67</f>
        <v>0</v>
      </c>
      <c r="S82" s="52">
        <f>'REKAP SEPTEMBER'!S82+S7-S67</f>
        <v>0</v>
      </c>
      <c r="T82" s="52">
        <f t="shared" si="88"/>
        <v>0</v>
      </c>
      <c r="U82" s="55">
        <f>'REKAP SEPTEMBER'!U82+U7-U67</f>
        <v>0</v>
      </c>
      <c r="V82" s="55">
        <f>'REKAP SEPTEMBER'!V82+V7-V67</f>
        <v>0</v>
      </c>
      <c r="W82" s="55">
        <f t="shared" si="89"/>
        <v>0</v>
      </c>
      <c r="X82" s="114">
        <f>'REKAP SEPTEMBER'!X82+X7-X67</f>
        <v>0</v>
      </c>
      <c r="Y82" s="114">
        <f>'REKAP SEPTEMBER'!Y82+Y7-Y67</f>
        <v>0</v>
      </c>
      <c r="Z82" s="114">
        <f t="shared" si="90"/>
        <v>0</v>
      </c>
      <c r="AA82" s="10">
        <f t="shared" ref="AA82:AB89" si="93">SUM(C82+F82+I82+L82+O82+R82+U82+X82)</f>
        <v>1</v>
      </c>
      <c r="AB82" s="10">
        <f t="shared" si="93"/>
        <v>0</v>
      </c>
      <c r="AC82" s="111">
        <f t="shared" ref="AC82:AC89" si="94">SUM(AA82:AB82)</f>
        <v>1</v>
      </c>
    </row>
    <row r="83" spans="1:29">
      <c r="A83" s="10">
        <v>3</v>
      </c>
      <c r="B83" s="8" t="s">
        <v>60</v>
      </c>
      <c r="C83" s="40">
        <f>'REKAP SEPTEMBER'!C83+C8-C68</f>
        <v>2</v>
      </c>
      <c r="D83" s="40">
        <f>'REKAP SEPTEMBER'!D83+D8-D68</f>
        <v>0</v>
      </c>
      <c r="E83" s="40">
        <f t="shared" si="91"/>
        <v>2</v>
      </c>
      <c r="F83" s="46">
        <f>'REKAP SEPTEMBER'!F83+F8-F68</f>
        <v>0</v>
      </c>
      <c r="G83" s="46">
        <f>'REKAP SEPTEMBER'!G83+G8-G68</f>
        <v>1</v>
      </c>
      <c r="H83" s="46">
        <f t="shared" si="92"/>
        <v>1</v>
      </c>
      <c r="I83" s="37">
        <f>'REKAP SEPTEMBER'!I83+I8-I68</f>
        <v>0</v>
      </c>
      <c r="J83" s="37">
        <f>'REKAP SEPTEMBER'!J83+J8-J68</f>
        <v>0</v>
      </c>
      <c r="K83" s="37">
        <f t="shared" si="85"/>
        <v>0</v>
      </c>
      <c r="L83" s="43">
        <f>'REKAP SEPTEMBER'!L83+L8-L68</f>
        <v>0</v>
      </c>
      <c r="M83" s="43">
        <f>'REKAP SEPTEMBER'!M83+M8-M68</f>
        <v>0</v>
      </c>
      <c r="N83" s="43">
        <f t="shared" si="86"/>
        <v>0</v>
      </c>
      <c r="O83" s="49">
        <f>'REKAP SEPTEMBER'!O83+O8-O68</f>
        <v>0</v>
      </c>
      <c r="P83" s="49">
        <f>'REKAP SEPTEMBER'!P83+P8-P68</f>
        <v>0</v>
      </c>
      <c r="Q83" s="49">
        <f t="shared" si="87"/>
        <v>0</v>
      </c>
      <c r="R83" s="52">
        <f>'REKAP SEPTEMBER'!R83+R8-R68</f>
        <v>0</v>
      </c>
      <c r="S83" s="52">
        <f>'REKAP SEPTEMBER'!S83+S8-S68</f>
        <v>0</v>
      </c>
      <c r="T83" s="52">
        <f t="shared" si="88"/>
        <v>0</v>
      </c>
      <c r="U83" s="55">
        <f>'REKAP SEPTEMBER'!U83+U8-U68</f>
        <v>0</v>
      </c>
      <c r="V83" s="55">
        <f>'REKAP SEPTEMBER'!V83+V8-V68</f>
        <v>0</v>
      </c>
      <c r="W83" s="55">
        <f t="shared" si="89"/>
        <v>0</v>
      </c>
      <c r="X83" s="114">
        <f>'REKAP SEPTEMBER'!X83+X8-X68</f>
        <v>0</v>
      </c>
      <c r="Y83" s="114">
        <f>'REKAP SEPTEMBER'!Y83+Y8-Y68</f>
        <v>0</v>
      </c>
      <c r="Z83" s="114">
        <f t="shared" si="90"/>
        <v>0</v>
      </c>
      <c r="AA83" s="10">
        <f t="shared" si="93"/>
        <v>2</v>
      </c>
      <c r="AB83" s="10">
        <f t="shared" si="93"/>
        <v>1</v>
      </c>
      <c r="AC83" s="111">
        <f t="shared" si="94"/>
        <v>3</v>
      </c>
    </row>
    <row r="84" spans="1:29">
      <c r="A84" s="10">
        <v>4</v>
      </c>
      <c r="B84" s="8" t="s">
        <v>5</v>
      </c>
      <c r="C84" s="40">
        <f>'REKAP SEPTEMBER'!C84+C9-C69</f>
        <v>23</v>
      </c>
      <c r="D84" s="40">
        <f>'REKAP SEPTEMBER'!D84+D9-D69</f>
        <v>2</v>
      </c>
      <c r="E84" s="40">
        <f t="shared" si="91"/>
        <v>25</v>
      </c>
      <c r="F84" s="46">
        <f>'REKAP SEPTEMBER'!F84+F9-F69</f>
        <v>14</v>
      </c>
      <c r="G84" s="46">
        <f>'REKAP SEPTEMBER'!G84+G9-G69</f>
        <v>4</v>
      </c>
      <c r="H84" s="46">
        <f t="shared" si="92"/>
        <v>18</v>
      </c>
      <c r="I84" s="37">
        <f>'REKAP SEPTEMBER'!I84+I9-I69</f>
        <v>1</v>
      </c>
      <c r="J84" s="37">
        <f>'REKAP SEPTEMBER'!J84+J9-J69</f>
        <v>2</v>
      </c>
      <c r="K84" s="37">
        <f t="shared" si="85"/>
        <v>3</v>
      </c>
      <c r="L84" s="43">
        <f>'REKAP SEPTEMBER'!L84+L9-L69</f>
        <v>6</v>
      </c>
      <c r="M84" s="43">
        <f>'REKAP SEPTEMBER'!M84+M9-M69</f>
        <v>3</v>
      </c>
      <c r="N84" s="43">
        <f t="shared" si="86"/>
        <v>9</v>
      </c>
      <c r="O84" s="49">
        <f>'REKAP SEPTEMBER'!O84+O9-O69</f>
        <v>1</v>
      </c>
      <c r="P84" s="49">
        <f>'REKAP SEPTEMBER'!P84+P9-P69</f>
        <v>2</v>
      </c>
      <c r="Q84" s="49">
        <f t="shared" si="87"/>
        <v>3</v>
      </c>
      <c r="R84" s="52">
        <f>'REKAP SEPTEMBER'!R84+R9-R69</f>
        <v>0</v>
      </c>
      <c r="S84" s="52">
        <f>'REKAP SEPTEMBER'!S84+S9-S69</f>
        <v>0</v>
      </c>
      <c r="T84" s="52">
        <f t="shared" si="88"/>
        <v>0</v>
      </c>
      <c r="U84" s="55">
        <f>'REKAP SEPTEMBER'!U84+U9-U69</f>
        <v>0</v>
      </c>
      <c r="V84" s="55">
        <f>'REKAP SEPTEMBER'!V84+V9-V69</f>
        <v>0</v>
      </c>
      <c r="W84" s="55">
        <f t="shared" si="89"/>
        <v>0</v>
      </c>
      <c r="X84" s="114">
        <f>'REKAP SEPTEMBER'!X84+X9-X69</f>
        <v>0</v>
      </c>
      <c r="Y84" s="114">
        <f>'REKAP SEPTEMBER'!Y84+Y9-Y69</f>
        <v>0</v>
      </c>
      <c r="Z84" s="114">
        <f t="shared" si="90"/>
        <v>0</v>
      </c>
      <c r="AA84" s="10">
        <f t="shared" si="93"/>
        <v>45</v>
      </c>
      <c r="AB84" s="10">
        <f t="shared" si="93"/>
        <v>13</v>
      </c>
      <c r="AC84" s="111">
        <f t="shared" si="94"/>
        <v>58</v>
      </c>
    </row>
    <row r="85" spans="1:29">
      <c r="A85" s="10">
        <v>5</v>
      </c>
      <c r="B85" s="8" t="s">
        <v>6</v>
      </c>
      <c r="C85" s="40">
        <f>'REKAP SEPTEMBER'!C85+C10-C70</f>
        <v>5</v>
      </c>
      <c r="D85" s="40">
        <f>'REKAP SEPTEMBER'!D85+D10-D70</f>
        <v>6</v>
      </c>
      <c r="E85" s="40">
        <f t="shared" si="91"/>
        <v>11</v>
      </c>
      <c r="F85" s="46">
        <f>'REKAP SEPTEMBER'!F85+F10-F70</f>
        <v>0</v>
      </c>
      <c r="G85" s="46">
        <f>'REKAP SEPTEMBER'!G85+G10-G70</f>
        <v>0</v>
      </c>
      <c r="H85" s="46">
        <f t="shared" si="92"/>
        <v>0</v>
      </c>
      <c r="I85" s="37">
        <f>'REKAP SEPTEMBER'!I85+I10-I70</f>
        <v>0</v>
      </c>
      <c r="J85" s="37">
        <f>'REKAP SEPTEMBER'!J85+J10-J70</f>
        <v>0</v>
      </c>
      <c r="K85" s="37">
        <f t="shared" si="85"/>
        <v>0</v>
      </c>
      <c r="L85" s="43">
        <f>'REKAP SEPTEMBER'!L85+L10-L70</f>
        <v>0</v>
      </c>
      <c r="M85" s="43">
        <f>'REKAP SEPTEMBER'!M85+M10-M70</f>
        <v>0</v>
      </c>
      <c r="N85" s="43">
        <f t="shared" si="86"/>
        <v>0</v>
      </c>
      <c r="O85" s="49">
        <f>'REKAP SEPTEMBER'!O85+O10-O70</f>
        <v>0</v>
      </c>
      <c r="P85" s="49">
        <f>'REKAP SEPTEMBER'!P85+P10-P70</f>
        <v>1</v>
      </c>
      <c r="Q85" s="49">
        <f t="shared" si="87"/>
        <v>1</v>
      </c>
      <c r="R85" s="52">
        <f>'REKAP SEPTEMBER'!R85+R10-R70</f>
        <v>0</v>
      </c>
      <c r="S85" s="52">
        <f>'REKAP SEPTEMBER'!S85+S10-S70</f>
        <v>0</v>
      </c>
      <c r="T85" s="52">
        <f t="shared" si="88"/>
        <v>0</v>
      </c>
      <c r="U85" s="55">
        <f>'REKAP SEPTEMBER'!U85+U10-U70</f>
        <v>0</v>
      </c>
      <c r="V85" s="55">
        <f>'REKAP SEPTEMBER'!V85+V10-V70</f>
        <v>0</v>
      </c>
      <c r="W85" s="55">
        <f t="shared" si="89"/>
        <v>0</v>
      </c>
      <c r="X85" s="114">
        <f>'REKAP SEPTEMBER'!X85+X10-X70</f>
        <v>0</v>
      </c>
      <c r="Y85" s="114">
        <f>'REKAP SEPTEMBER'!Y85+Y10-Y70</f>
        <v>0</v>
      </c>
      <c r="Z85" s="114">
        <f t="shared" si="90"/>
        <v>0</v>
      </c>
      <c r="AA85" s="10">
        <f t="shared" si="93"/>
        <v>5</v>
      </c>
      <c r="AB85" s="10">
        <f t="shared" si="93"/>
        <v>7</v>
      </c>
      <c r="AC85" s="111">
        <f t="shared" si="94"/>
        <v>12</v>
      </c>
    </row>
    <row r="86" spans="1:29">
      <c r="A86" s="10">
        <v>6</v>
      </c>
      <c r="B86" s="8" t="s">
        <v>61</v>
      </c>
      <c r="C86" s="40">
        <f>'REKAP SEPTEMBER'!C86+C11-C71</f>
        <v>37</v>
      </c>
      <c r="D86" s="40">
        <f>'REKAP SEPTEMBER'!D86+D11-D71</f>
        <v>0</v>
      </c>
      <c r="E86" s="40">
        <f t="shared" si="91"/>
        <v>37</v>
      </c>
      <c r="F86" s="46">
        <f>'REKAP SEPTEMBER'!F86+F11-F71</f>
        <v>2</v>
      </c>
      <c r="G86" s="46">
        <f>'REKAP SEPTEMBER'!G86+G11-G71</f>
        <v>1</v>
      </c>
      <c r="H86" s="46">
        <f t="shared" si="92"/>
        <v>3</v>
      </c>
      <c r="I86" s="37">
        <f>'REKAP SEPTEMBER'!I86+I11-I71</f>
        <v>0</v>
      </c>
      <c r="J86" s="37">
        <f>'REKAP SEPTEMBER'!J86+J11-J71</f>
        <v>0</v>
      </c>
      <c r="K86" s="37">
        <f t="shared" si="85"/>
        <v>0</v>
      </c>
      <c r="L86" s="43">
        <f>'REKAP SEPTEMBER'!L86+L11-L71</f>
        <v>0</v>
      </c>
      <c r="M86" s="43">
        <f>'REKAP SEPTEMBER'!M86+M11-M71</f>
        <v>0</v>
      </c>
      <c r="N86" s="43">
        <f t="shared" si="86"/>
        <v>0</v>
      </c>
      <c r="O86" s="49">
        <f>'REKAP SEPTEMBER'!O86+O11-O71</f>
        <v>0</v>
      </c>
      <c r="P86" s="49">
        <f>'REKAP SEPTEMBER'!P86+P11-P71</f>
        <v>0</v>
      </c>
      <c r="Q86" s="49">
        <f t="shared" si="87"/>
        <v>0</v>
      </c>
      <c r="R86" s="52">
        <f>'REKAP SEPTEMBER'!R86+R11-R71</f>
        <v>0</v>
      </c>
      <c r="S86" s="52">
        <f>'REKAP SEPTEMBER'!S86+S11-S71</f>
        <v>0</v>
      </c>
      <c r="T86" s="52">
        <f t="shared" si="88"/>
        <v>0</v>
      </c>
      <c r="U86" s="55">
        <f>'REKAP SEPTEMBER'!U86+U11-U71</f>
        <v>0</v>
      </c>
      <c r="V86" s="55">
        <f>'REKAP SEPTEMBER'!V86+V11-V71</f>
        <v>0</v>
      </c>
      <c r="W86" s="55">
        <f t="shared" si="89"/>
        <v>0</v>
      </c>
      <c r="X86" s="114">
        <f>'REKAP SEPTEMBER'!X86+X11-X71</f>
        <v>0</v>
      </c>
      <c r="Y86" s="114">
        <f>'REKAP SEPTEMBER'!Y86+Y11-Y71</f>
        <v>0</v>
      </c>
      <c r="Z86" s="114">
        <f t="shared" si="90"/>
        <v>0</v>
      </c>
      <c r="AA86" s="10">
        <f t="shared" si="93"/>
        <v>39</v>
      </c>
      <c r="AB86" s="10">
        <f t="shared" si="93"/>
        <v>1</v>
      </c>
      <c r="AC86" s="111">
        <f t="shared" si="94"/>
        <v>40</v>
      </c>
    </row>
    <row r="87" spans="1:29">
      <c r="A87" s="10">
        <v>7</v>
      </c>
      <c r="B87" s="8" t="s">
        <v>62</v>
      </c>
      <c r="C87" s="40">
        <f>'REKAP SEPTEMBER'!C87+C12-C72</f>
        <v>169</v>
      </c>
      <c r="D87" s="40">
        <f>'REKAP SEPTEMBER'!D87+D12-D72</f>
        <v>98</v>
      </c>
      <c r="E87" s="40">
        <f t="shared" si="91"/>
        <v>267</v>
      </c>
      <c r="F87" s="46">
        <f>'REKAP SEPTEMBER'!F87+F12-F72</f>
        <v>9</v>
      </c>
      <c r="G87" s="46">
        <f>'REKAP SEPTEMBER'!G87+G12-G72</f>
        <v>3</v>
      </c>
      <c r="H87" s="46">
        <f t="shared" si="92"/>
        <v>12</v>
      </c>
      <c r="I87" s="37">
        <f>'REKAP SEPTEMBER'!I87+I12-I72</f>
        <v>0</v>
      </c>
      <c r="J87" s="37">
        <f>'REKAP SEPTEMBER'!J87+J12-J72</f>
        <v>0</v>
      </c>
      <c r="K87" s="37">
        <f t="shared" si="85"/>
        <v>0</v>
      </c>
      <c r="L87" s="43">
        <f>'REKAP SEPTEMBER'!L87+L12-L72</f>
        <v>0</v>
      </c>
      <c r="M87" s="43">
        <f>'REKAP SEPTEMBER'!M87+M12-M72</f>
        <v>0</v>
      </c>
      <c r="N87" s="43">
        <f t="shared" si="86"/>
        <v>0</v>
      </c>
      <c r="O87" s="49">
        <f>'REKAP SEPTEMBER'!O87+O12-O72</f>
        <v>0</v>
      </c>
      <c r="P87" s="49">
        <f>'REKAP SEPTEMBER'!P87+P12-P72</f>
        <v>0</v>
      </c>
      <c r="Q87" s="49">
        <f t="shared" si="87"/>
        <v>0</v>
      </c>
      <c r="R87" s="52">
        <f>'REKAP SEPTEMBER'!R87+R12-R72</f>
        <v>0</v>
      </c>
      <c r="S87" s="52">
        <f>'REKAP SEPTEMBER'!S87+S12-S72</f>
        <v>0</v>
      </c>
      <c r="T87" s="52">
        <f t="shared" si="88"/>
        <v>0</v>
      </c>
      <c r="U87" s="55">
        <f>'REKAP SEPTEMBER'!U87+U12-U72</f>
        <v>0</v>
      </c>
      <c r="V87" s="55">
        <f>'REKAP SEPTEMBER'!V87+V12-V72</f>
        <v>0</v>
      </c>
      <c r="W87" s="55">
        <f t="shared" si="89"/>
        <v>0</v>
      </c>
      <c r="X87" s="114">
        <f>'REKAP SEPTEMBER'!X87+X12-X72</f>
        <v>2</v>
      </c>
      <c r="Y87" s="114">
        <f>'REKAP SEPTEMBER'!Y87+Y12-Y72</f>
        <v>1</v>
      </c>
      <c r="Z87" s="114">
        <f t="shared" si="90"/>
        <v>3</v>
      </c>
      <c r="AA87" s="10">
        <f t="shared" si="93"/>
        <v>180</v>
      </c>
      <c r="AB87" s="10">
        <f t="shared" si="93"/>
        <v>102</v>
      </c>
      <c r="AC87" s="111">
        <f t="shared" si="94"/>
        <v>282</v>
      </c>
    </row>
    <row r="88" spans="1:29">
      <c r="A88" s="10">
        <v>8</v>
      </c>
      <c r="B88" s="8" t="s">
        <v>9</v>
      </c>
      <c r="C88" s="40">
        <f>'REKAP SEPTEMBER'!C88+C13-C73</f>
        <v>28</v>
      </c>
      <c r="D88" s="40">
        <f>'REKAP SEPTEMBER'!D88+D13-D73</f>
        <v>6</v>
      </c>
      <c r="E88" s="40">
        <f t="shared" si="91"/>
        <v>34</v>
      </c>
      <c r="F88" s="46">
        <f>'REKAP SEPTEMBER'!F88+F13-F73</f>
        <v>0</v>
      </c>
      <c r="G88" s="46">
        <f>'REKAP SEPTEMBER'!G88+G13-G73</f>
        <v>0</v>
      </c>
      <c r="H88" s="46">
        <f t="shared" si="92"/>
        <v>0</v>
      </c>
      <c r="I88" s="37">
        <f>'REKAP SEPTEMBER'!I88+I13-I73</f>
        <v>0</v>
      </c>
      <c r="J88" s="37">
        <f>'REKAP SEPTEMBER'!J88+J13-J73</f>
        <v>1</v>
      </c>
      <c r="K88" s="37">
        <f t="shared" si="85"/>
        <v>1</v>
      </c>
      <c r="L88" s="43">
        <f>'REKAP SEPTEMBER'!L88+L13-L73</f>
        <v>0</v>
      </c>
      <c r="M88" s="43">
        <f>'REKAP SEPTEMBER'!M88+M13-M73</f>
        <v>0</v>
      </c>
      <c r="N88" s="43">
        <f t="shared" si="86"/>
        <v>0</v>
      </c>
      <c r="O88" s="49">
        <f>'REKAP SEPTEMBER'!O88+O13-O73</f>
        <v>0</v>
      </c>
      <c r="P88" s="49">
        <f>'REKAP SEPTEMBER'!P88+P13-P73</f>
        <v>0</v>
      </c>
      <c r="Q88" s="49">
        <f t="shared" si="87"/>
        <v>0</v>
      </c>
      <c r="R88" s="52">
        <f>'REKAP SEPTEMBER'!R88+R13-R73</f>
        <v>1</v>
      </c>
      <c r="S88" s="52">
        <f>'REKAP SEPTEMBER'!S88+S13-S73</f>
        <v>0</v>
      </c>
      <c r="T88" s="52">
        <f t="shared" si="88"/>
        <v>1</v>
      </c>
      <c r="U88" s="55">
        <f>'REKAP SEPTEMBER'!U88+U13-U73</f>
        <v>2</v>
      </c>
      <c r="V88" s="55">
        <f>'REKAP SEPTEMBER'!V88+V13-V73</f>
        <v>0</v>
      </c>
      <c r="W88" s="55">
        <f t="shared" si="89"/>
        <v>2</v>
      </c>
      <c r="X88" s="114">
        <f>'REKAP SEPTEMBER'!X88+X13-X73</f>
        <v>0</v>
      </c>
      <c r="Y88" s="114">
        <f>'REKAP SEPTEMBER'!Y88+Y13-Y73</f>
        <v>0</v>
      </c>
      <c r="Z88" s="114">
        <f t="shared" si="90"/>
        <v>0</v>
      </c>
      <c r="AA88" s="10">
        <f t="shared" si="93"/>
        <v>31</v>
      </c>
      <c r="AB88" s="10">
        <f t="shared" si="93"/>
        <v>7</v>
      </c>
      <c r="AC88" s="111">
        <f t="shared" si="94"/>
        <v>38</v>
      </c>
    </row>
    <row r="89" spans="1:29">
      <c r="A89" s="10">
        <v>9</v>
      </c>
      <c r="B89" s="8" t="s">
        <v>10</v>
      </c>
      <c r="C89" s="40">
        <f>'REKAP SEPTEMBER'!C89+C14-C74</f>
        <v>3</v>
      </c>
      <c r="D89" s="40">
        <f>'REKAP SEPTEMBER'!D89+D14-D74</f>
        <v>0</v>
      </c>
      <c r="E89" s="40">
        <f t="shared" si="91"/>
        <v>3</v>
      </c>
      <c r="F89" s="46">
        <f>'REKAP SEPTEMBER'!F89+F14-F74</f>
        <v>0</v>
      </c>
      <c r="G89" s="46">
        <f>'REKAP SEPTEMBER'!G89+G14-G74</f>
        <v>0</v>
      </c>
      <c r="H89" s="46">
        <f t="shared" si="92"/>
        <v>0</v>
      </c>
      <c r="I89" s="37">
        <f>'REKAP SEPTEMBER'!I89+I14-I74</f>
        <v>0</v>
      </c>
      <c r="J89" s="37">
        <f>'REKAP SEPTEMBER'!J89+J14-J74</f>
        <v>0</v>
      </c>
      <c r="K89" s="37">
        <f t="shared" si="85"/>
        <v>0</v>
      </c>
      <c r="L89" s="43">
        <f>'REKAP SEPTEMBER'!L89+L14-L74</f>
        <v>0</v>
      </c>
      <c r="M89" s="43">
        <f>'REKAP SEPTEMBER'!M89+M14-M74</f>
        <v>0</v>
      </c>
      <c r="N89" s="43">
        <f t="shared" si="86"/>
        <v>0</v>
      </c>
      <c r="O89" s="49">
        <f>'REKAP SEPTEMBER'!O89+O14-O74</f>
        <v>0</v>
      </c>
      <c r="P89" s="49">
        <f>'REKAP SEPTEMBER'!P89+P14-P74</f>
        <v>0</v>
      </c>
      <c r="Q89" s="49">
        <f t="shared" si="87"/>
        <v>0</v>
      </c>
      <c r="R89" s="52">
        <f>'REKAP SEPTEMBER'!R89+R14-R74</f>
        <v>0</v>
      </c>
      <c r="S89" s="52">
        <f>'REKAP SEPTEMBER'!S89+S14-S74</f>
        <v>0</v>
      </c>
      <c r="T89" s="52">
        <f t="shared" si="88"/>
        <v>0</v>
      </c>
      <c r="U89" s="55">
        <f>'REKAP SEPTEMBER'!U89+U14-U74</f>
        <v>0</v>
      </c>
      <c r="V89" s="55">
        <f>'REKAP SEPTEMBER'!V89+V14-V74</f>
        <v>0</v>
      </c>
      <c r="W89" s="55">
        <f t="shared" si="89"/>
        <v>0</v>
      </c>
      <c r="X89" s="114">
        <f>'REKAP SEPTEMBER'!X89+X14-X74</f>
        <v>0</v>
      </c>
      <c r="Y89" s="114">
        <f>'REKAP SEPTEMBER'!Y89+Y14-Y74</f>
        <v>0</v>
      </c>
      <c r="Z89" s="114">
        <f t="shared" si="90"/>
        <v>0</v>
      </c>
      <c r="AA89" s="10">
        <f t="shared" si="93"/>
        <v>3</v>
      </c>
      <c r="AB89" s="10">
        <f t="shared" si="93"/>
        <v>0</v>
      </c>
      <c r="AC89" s="111">
        <f t="shared" si="94"/>
        <v>3</v>
      </c>
    </row>
    <row r="90" spans="1:29">
      <c r="A90" s="10"/>
      <c r="B90" s="9" t="s">
        <v>38</v>
      </c>
      <c r="C90" s="40"/>
      <c r="D90" s="40"/>
      <c r="E90" s="65">
        <f>SUM(E81:E89)</f>
        <v>444</v>
      </c>
      <c r="F90" s="66"/>
      <c r="G90" s="66"/>
      <c r="H90" s="66">
        <f t="shared" ref="H90:W90" si="95">SUM(H81:H89)</f>
        <v>46</v>
      </c>
      <c r="I90" s="67"/>
      <c r="J90" s="67"/>
      <c r="K90" s="67">
        <f t="shared" si="95"/>
        <v>9</v>
      </c>
      <c r="L90" s="68"/>
      <c r="M90" s="68"/>
      <c r="N90" s="68">
        <f t="shared" si="95"/>
        <v>23</v>
      </c>
      <c r="O90" s="69"/>
      <c r="P90" s="69"/>
      <c r="Q90" s="69">
        <f t="shared" si="95"/>
        <v>4</v>
      </c>
      <c r="R90" s="70"/>
      <c r="S90" s="70"/>
      <c r="T90" s="70">
        <f t="shared" si="95"/>
        <v>3</v>
      </c>
      <c r="U90" s="71"/>
      <c r="V90" s="71"/>
      <c r="W90" s="71">
        <f t="shared" si="95"/>
        <v>2</v>
      </c>
      <c r="X90" s="115"/>
      <c r="Y90" s="115"/>
      <c r="Z90" s="115">
        <f t="shared" ref="Z90" si="96">SUM(Z81:Z89)</f>
        <v>3</v>
      </c>
      <c r="AA90" s="111"/>
      <c r="AB90" s="111"/>
      <c r="AC90" s="111">
        <f>SUM(AC81:AC89)</f>
        <v>534</v>
      </c>
    </row>
    <row r="91" spans="1:29">
      <c r="A91" s="7"/>
    </row>
    <row r="92" spans="1:29">
      <c r="A92" s="7"/>
    </row>
    <row r="93" spans="1:29">
      <c r="A93" s="7"/>
    </row>
    <row r="94" spans="1:29">
      <c r="A94" s="7"/>
    </row>
    <row r="95" spans="1:29">
      <c r="A95" s="7"/>
    </row>
    <row r="96" spans="1:29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27">
      <c r="A145" s="7"/>
    </row>
    <row r="146" spans="1:27">
      <c r="A146" s="7"/>
    </row>
    <row r="147" spans="1:27">
      <c r="A147" s="7"/>
    </row>
    <row r="148" spans="1:27">
      <c r="A148" s="7"/>
    </row>
    <row r="149" spans="1:27">
      <c r="A149" s="7"/>
    </row>
    <row r="150" spans="1:27">
      <c r="A150" s="7"/>
    </row>
    <row r="151" spans="1:27">
      <c r="A151" s="7"/>
    </row>
    <row r="152" spans="1:27">
      <c r="A152" s="7"/>
    </row>
    <row r="153" spans="1:27">
      <c r="A153" s="7"/>
    </row>
    <row r="154" spans="1:27">
      <c r="A154" s="7"/>
    </row>
    <row r="155" spans="1:27">
      <c r="A155" s="7"/>
    </row>
    <row r="156" spans="1:27">
      <c r="A156" s="7"/>
    </row>
    <row r="157" spans="1:27">
      <c r="A157" s="18"/>
      <c r="B157" s="23"/>
      <c r="C157" s="18"/>
      <c r="D157" s="18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17"/>
    </row>
    <row r="158" spans="1:27"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34"/>
      <c r="S158" s="34"/>
      <c r="T158" s="34"/>
      <c r="U158" s="34"/>
      <c r="V158" s="34"/>
      <c r="W158" s="34"/>
      <c r="X158" s="34"/>
      <c r="Y158" s="34"/>
      <c r="AA158" s="17"/>
    </row>
  </sheetData>
  <mergeCells count="72">
    <mergeCell ref="AA64:AC64"/>
    <mergeCell ref="AA79:AC79"/>
    <mergeCell ref="O49:Q49"/>
    <mergeCell ref="R49:T49"/>
    <mergeCell ref="U49:W49"/>
    <mergeCell ref="X49:Z49"/>
    <mergeCell ref="A62:Z62"/>
    <mergeCell ref="A64:A65"/>
    <mergeCell ref="B64:B65"/>
    <mergeCell ref="C64:E64"/>
    <mergeCell ref="F64:H64"/>
    <mergeCell ref="I64:K64"/>
    <mergeCell ref="L64:N64"/>
    <mergeCell ref="O64:Q64"/>
    <mergeCell ref="R64:T64"/>
    <mergeCell ref="U64:W64"/>
    <mergeCell ref="A47:AA47"/>
    <mergeCell ref="A49:A50"/>
    <mergeCell ref="B49:B50"/>
    <mergeCell ref="C49:E49"/>
    <mergeCell ref="F49:H49"/>
    <mergeCell ref="I49:K49"/>
    <mergeCell ref="L49:N49"/>
    <mergeCell ref="AA49:AC49"/>
    <mergeCell ref="A32:AA32"/>
    <mergeCell ref="A34:A35"/>
    <mergeCell ref="B34:B35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17:AA17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2:AA2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X64:Z64"/>
    <mergeCell ref="A77:Z77"/>
    <mergeCell ref="A79:A80"/>
    <mergeCell ref="B79:B80"/>
    <mergeCell ref="C79:E79"/>
    <mergeCell ref="F79:H79"/>
    <mergeCell ref="I79:K79"/>
    <mergeCell ref="L79:N79"/>
    <mergeCell ref="O79:Q79"/>
    <mergeCell ref="R79:T79"/>
    <mergeCell ref="U79:W79"/>
    <mergeCell ref="X79:Z79"/>
  </mergeCells>
  <pageMargins left="0.7" right="0.7" top="0.75" bottom="0.75" header="0.3" footer="0.3"/>
  <pageSetup paperSize="5" scale="66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58"/>
  <sheetViews>
    <sheetView zoomScaleSheetLayoutView="100" workbookViewId="0">
      <selection activeCell="T27" sqref="T27"/>
    </sheetView>
  </sheetViews>
  <sheetFormatPr defaultRowHeight="12.75"/>
  <cols>
    <col min="1" max="1" width="3.85546875" style="33" customWidth="1"/>
    <col min="2" max="2" width="21.7109375" style="7" customWidth="1"/>
    <col min="3" max="3" width="4.7109375" style="7" customWidth="1"/>
    <col min="4" max="4" width="5" style="7" customWidth="1"/>
    <col min="5" max="5" width="5.42578125" style="7" customWidth="1"/>
    <col min="6" max="6" width="4.5703125" style="7" customWidth="1"/>
    <col min="7" max="7" width="5.140625" style="7" customWidth="1"/>
    <col min="8" max="8" width="5.7109375" style="7" customWidth="1"/>
    <col min="9" max="9" width="4.28515625" style="7" customWidth="1"/>
    <col min="10" max="10" width="5.140625" style="7" customWidth="1"/>
    <col min="11" max="11" width="5.85546875" style="7" customWidth="1"/>
    <col min="12" max="12" width="4.5703125" style="7" customWidth="1"/>
    <col min="13" max="13" width="5.140625" style="7" customWidth="1"/>
    <col min="14" max="14" width="5.85546875" style="7" customWidth="1"/>
    <col min="15" max="15" width="4.42578125" style="7" customWidth="1"/>
    <col min="16" max="16" width="5" style="7" customWidth="1"/>
    <col min="17" max="17" width="5.42578125" style="7" customWidth="1"/>
    <col min="18" max="18" width="4.42578125" style="7" customWidth="1"/>
    <col min="19" max="19" width="5" style="7" customWidth="1"/>
    <col min="20" max="20" width="5.5703125" style="7" customWidth="1"/>
    <col min="21" max="21" width="4.7109375" style="7" customWidth="1"/>
    <col min="22" max="22" width="5" style="7" customWidth="1"/>
    <col min="23" max="23" width="5.28515625" style="7" customWidth="1"/>
    <col min="24" max="24" width="4.7109375" style="7" customWidth="1"/>
    <col min="25" max="25" width="5.28515625" style="7" customWidth="1"/>
    <col min="26" max="26" width="5" style="7" customWidth="1"/>
    <col min="27" max="27" width="4.5703125" style="7" bestFit="1" customWidth="1"/>
    <col min="28" max="28" width="5.28515625" style="7" bestFit="1" customWidth="1"/>
    <col min="29" max="29" width="5.140625" style="7" bestFit="1" customWidth="1"/>
    <col min="30" max="16384" width="9.140625" style="7"/>
  </cols>
  <sheetData>
    <row r="1" spans="1:29"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4"/>
      <c r="S1" s="34"/>
      <c r="T1" s="34"/>
      <c r="U1" s="34"/>
      <c r="V1" s="34"/>
      <c r="W1" s="34"/>
      <c r="X1" s="34"/>
      <c r="Y1" s="34"/>
    </row>
    <row r="2" spans="1:29" ht="14.25">
      <c r="A2" s="204" t="s">
        <v>183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29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4"/>
      <c r="S3" s="34"/>
      <c r="T3" s="34"/>
      <c r="U3" s="34"/>
      <c r="V3" s="34"/>
      <c r="W3" s="34"/>
      <c r="X3" s="34"/>
      <c r="Y3" s="34"/>
    </row>
    <row r="4" spans="1:29">
      <c r="A4" s="172" t="s">
        <v>12</v>
      </c>
      <c r="B4" s="172" t="s">
        <v>52</v>
      </c>
      <c r="C4" s="206" t="s">
        <v>53</v>
      </c>
      <c r="D4" s="206"/>
      <c r="E4" s="206"/>
      <c r="F4" s="206" t="s">
        <v>55</v>
      </c>
      <c r="G4" s="206"/>
      <c r="H4" s="206"/>
      <c r="I4" s="206" t="s">
        <v>56</v>
      </c>
      <c r="J4" s="206"/>
      <c r="K4" s="206"/>
      <c r="L4" s="206" t="s">
        <v>57</v>
      </c>
      <c r="M4" s="206"/>
      <c r="N4" s="206"/>
      <c r="O4" s="206" t="s">
        <v>58</v>
      </c>
      <c r="P4" s="206"/>
      <c r="Q4" s="206"/>
      <c r="R4" s="206" t="s">
        <v>28</v>
      </c>
      <c r="S4" s="206"/>
      <c r="T4" s="206"/>
      <c r="U4" s="206" t="s">
        <v>59</v>
      </c>
      <c r="V4" s="206"/>
      <c r="W4" s="206"/>
      <c r="X4" s="206" t="s">
        <v>110</v>
      </c>
      <c r="Y4" s="206"/>
      <c r="Z4" s="206"/>
      <c r="AA4" s="172" t="s">
        <v>63</v>
      </c>
      <c r="AB4" s="172"/>
      <c r="AC4" s="172"/>
    </row>
    <row r="5" spans="1:29">
      <c r="A5" s="172"/>
      <c r="B5" s="172"/>
      <c r="C5" s="9" t="s">
        <v>64</v>
      </c>
      <c r="D5" s="9" t="s">
        <v>65</v>
      </c>
      <c r="E5" s="9" t="s">
        <v>54</v>
      </c>
      <c r="F5" s="9" t="s">
        <v>64</v>
      </c>
      <c r="G5" s="9" t="s">
        <v>65</v>
      </c>
      <c r="H5" s="9" t="s">
        <v>54</v>
      </c>
      <c r="I5" s="9" t="s">
        <v>64</v>
      </c>
      <c r="J5" s="9" t="s">
        <v>65</v>
      </c>
      <c r="K5" s="9" t="s">
        <v>54</v>
      </c>
      <c r="L5" s="9" t="s">
        <v>64</v>
      </c>
      <c r="M5" s="9" t="s">
        <v>65</v>
      </c>
      <c r="N5" s="9" t="s">
        <v>54</v>
      </c>
      <c r="O5" s="9" t="s">
        <v>64</v>
      </c>
      <c r="P5" s="9" t="s">
        <v>65</v>
      </c>
      <c r="Q5" s="9" t="s">
        <v>54</v>
      </c>
      <c r="R5" s="9" t="s">
        <v>64</v>
      </c>
      <c r="S5" s="9" t="s">
        <v>65</v>
      </c>
      <c r="T5" s="9" t="s">
        <v>54</v>
      </c>
      <c r="U5" s="9" t="s">
        <v>64</v>
      </c>
      <c r="V5" s="9" t="s">
        <v>65</v>
      </c>
      <c r="W5" s="9" t="s">
        <v>54</v>
      </c>
      <c r="X5" s="9" t="s">
        <v>64</v>
      </c>
      <c r="Y5" s="9" t="s">
        <v>65</v>
      </c>
      <c r="Z5" s="9" t="s">
        <v>54</v>
      </c>
      <c r="AA5" s="9" t="s">
        <v>64</v>
      </c>
      <c r="AB5" s="9" t="s">
        <v>65</v>
      </c>
      <c r="AC5" s="9" t="s">
        <v>54</v>
      </c>
    </row>
    <row r="6" spans="1:29">
      <c r="A6" s="10">
        <v>1</v>
      </c>
      <c r="B6" s="8" t="s">
        <v>2</v>
      </c>
      <c r="C6" s="10">
        <v>0</v>
      </c>
      <c r="D6" s="10">
        <v>0</v>
      </c>
      <c r="E6" s="10">
        <f>SUM(C6:D6)</f>
        <v>0</v>
      </c>
      <c r="F6" s="10">
        <v>0</v>
      </c>
      <c r="G6" s="10">
        <v>0</v>
      </c>
      <c r="H6" s="10">
        <f>SUM(F6:G6)</f>
        <v>0</v>
      </c>
      <c r="I6" s="10">
        <v>0</v>
      </c>
      <c r="J6" s="10">
        <v>0</v>
      </c>
      <c r="K6" s="10">
        <f t="shared" ref="K6:K14" si="0">SUM(I6:J6)</f>
        <v>0</v>
      </c>
      <c r="L6" s="10">
        <v>0</v>
      </c>
      <c r="M6" s="10">
        <v>0</v>
      </c>
      <c r="N6" s="10">
        <f t="shared" ref="N6:N14" si="1">SUM(L6:M6)</f>
        <v>0</v>
      </c>
      <c r="O6" s="10">
        <v>0</v>
      </c>
      <c r="P6" s="10">
        <v>0</v>
      </c>
      <c r="Q6" s="10">
        <f t="shared" ref="Q6:Q14" si="2">SUM(O6:P6)</f>
        <v>0</v>
      </c>
      <c r="R6" s="10">
        <v>0</v>
      </c>
      <c r="S6" s="10">
        <v>0</v>
      </c>
      <c r="T6" s="10">
        <f t="shared" ref="T6:T14" si="3">SUM(R6:S6)</f>
        <v>0</v>
      </c>
      <c r="U6" s="10">
        <v>0</v>
      </c>
      <c r="V6" s="10">
        <v>0</v>
      </c>
      <c r="W6" s="10">
        <f t="shared" ref="W6:W14" si="4">SUM(U6:V6)</f>
        <v>0</v>
      </c>
      <c r="X6" s="10">
        <v>0</v>
      </c>
      <c r="Y6" s="10">
        <v>0</v>
      </c>
      <c r="Z6" s="10">
        <f t="shared" ref="Z6:Z14" si="5">SUM(X6:Y6)</f>
        <v>0</v>
      </c>
      <c r="AA6" s="10">
        <f>SUM(C6+F6+I6+L6+O6+R6+U6+X6)</f>
        <v>0</v>
      </c>
      <c r="AB6" s="10">
        <f>SUM(D6+G6+J6+M6+P6+S6+V6+Y6)</f>
        <v>0</v>
      </c>
      <c r="AC6" s="111">
        <f>SUM(AA6:AB6)</f>
        <v>0</v>
      </c>
    </row>
    <row r="7" spans="1:29">
      <c r="A7" s="10">
        <v>2</v>
      </c>
      <c r="B7" s="8" t="s">
        <v>3</v>
      </c>
      <c r="C7" s="10">
        <v>0</v>
      </c>
      <c r="D7" s="10">
        <v>0</v>
      </c>
      <c r="E7" s="10">
        <f t="shared" ref="E7:E14" si="6">SUM(C7:D7)</f>
        <v>0</v>
      </c>
      <c r="F7" s="10">
        <v>0</v>
      </c>
      <c r="G7" s="10">
        <v>0</v>
      </c>
      <c r="H7" s="10">
        <f t="shared" ref="H7:H14" si="7">SUM(F7:G7)</f>
        <v>0</v>
      </c>
      <c r="I7" s="10">
        <v>0</v>
      </c>
      <c r="J7" s="10">
        <v>0</v>
      </c>
      <c r="K7" s="10">
        <f t="shared" si="0"/>
        <v>0</v>
      </c>
      <c r="L7" s="10">
        <v>0</v>
      </c>
      <c r="M7" s="10">
        <v>0</v>
      </c>
      <c r="N7" s="10">
        <f t="shared" si="1"/>
        <v>0</v>
      </c>
      <c r="O7" s="10">
        <v>0</v>
      </c>
      <c r="P7" s="10">
        <v>0</v>
      </c>
      <c r="Q7" s="10">
        <f t="shared" si="2"/>
        <v>0</v>
      </c>
      <c r="R7" s="10">
        <v>0</v>
      </c>
      <c r="S7" s="10">
        <v>0</v>
      </c>
      <c r="T7" s="10">
        <f t="shared" si="3"/>
        <v>0</v>
      </c>
      <c r="U7" s="10">
        <v>0</v>
      </c>
      <c r="V7" s="10">
        <v>0</v>
      </c>
      <c r="W7" s="10">
        <f t="shared" si="4"/>
        <v>0</v>
      </c>
      <c r="X7" s="10">
        <v>0</v>
      </c>
      <c r="Y7" s="10">
        <v>0</v>
      </c>
      <c r="Z7" s="10">
        <f t="shared" si="5"/>
        <v>0</v>
      </c>
      <c r="AA7" s="10">
        <f t="shared" ref="AA7:AB14" si="8">SUM(C7+F7+I7+L7+O7+R7+U7+X7)</f>
        <v>0</v>
      </c>
      <c r="AB7" s="10">
        <f t="shared" si="8"/>
        <v>0</v>
      </c>
      <c r="AC7" s="111">
        <f t="shared" ref="AC7:AC14" si="9">SUM(AA7:AB7)</f>
        <v>0</v>
      </c>
    </row>
    <row r="8" spans="1:29">
      <c r="A8" s="10">
        <v>3</v>
      </c>
      <c r="B8" s="8" t="s">
        <v>60</v>
      </c>
      <c r="C8" s="10">
        <v>0</v>
      </c>
      <c r="D8" s="10">
        <v>0</v>
      </c>
      <c r="E8" s="10">
        <f t="shared" si="6"/>
        <v>0</v>
      </c>
      <c r="F8" s="10">
        <v>0</v>
      </c>
      <c r="G8" s="10">
        <v>0</v>
      </c>
      <c r="H8" s="10">
        <f t="shared" si="7"/>
        <v>0</v>
      </c>
      <c r="I8" s="10">
        <v>0</v>
      </c>
      <c r="J8" s="10">
        <v>0</v>
      </c>
      <c r="K8" s="10">
        <f t="shared" si="0"/>
        <v>0</v>
      </c>
      <c r="L8" s="10">
        <v>0</v>
      </c>
      <c r="M8" s="10">
        <v>0</v>
      </c>
      <c r="N8" s="10">
        <f t="shared" si="1"/>
        <v>0</v>
      </c>
      <c r="O8" s="10">
        <v>0</v>
      </c>
      <c r="P8" s="10">
        <v>0</v>
      </c>
      <c r="Q8" s="10">
        <f t="shared" si="2"/>
        <v>0</v>
      </c>
      <c r="R8" s="10">
        <v>0</v>
      </c>
      <c r="S8" s="10">
        <v>0</v>
      </c>
      <c r="T8" s="10">
        <f t="shared" si="3"/>
        <v>0</v>
      </c>
      <c r="U8" s="10">
        <v>0</v>
      </c>
      <c r="V8" s="10">
        <v>0</v>
      </c>
      <c r="W8" s="10">
        <f t="shared" si="4"/>
        <v>0</v>
      </c>
      <c r="X8" s="10">
        <v>0</v>
      </c>
      <c r="Y8" s="10">
        <v>0</v>
      </c>
      <c r="Z8" s="10">
        <f t="shared" si="5"/>
        <v>0</v>
      </c>
      <c r="AA8" s="10">
        <f t="shared" si="8"/>
        <v>0</v>
      </c>
      <c r="AB8" s="10">
        <f t="shared" si="8"/>
        <v>0</v>
      </c>
      <c r="AC8" s="111">
        <f t="shared" si="9"/>
        <v>0</v>
      </c>
    </row>
    <row r="9" spans="1:29">
      <c r="A9" s="10">
        <v>4</v>
      </c>
      <c r="B9" s="8" t="s">
        <v>5</v>
      </c>
      <c r="C9" s="10">
        <v>0</v>
      </c>
      <c r="D9" s="10">
        <v>0</v>
      </c>
      <c r="E9" s="10">
        <f t="shared" si="6"/>
        <v>0</v>
      </c>
      <c r="F9" s="10">
        <v>0</v>
      </c>
      <c r="G9" s="10">
        <v>0</v>
      </c>
      <c r="H9" s="10">
        <f t="shared" si="7"/>
        <v>0</v>
      </c>
      <c r="I9" s="10">
        <v>0</v>
      </c>
      <c r="J9" s="10">
        <v>0</v>
      </c>
      <c r="K9" s="10">
        <f t="shared" si="0"/>
        <v>0</v>
      </c>
      <c r="L9" s="10">
        <v>0</v>
      </c>
      <c r="M9" s="10">
        <v>0</v>
      </c>
      <c r="N9" s="10">
        <f t="shared" si="1"/>
        <v>0</v>
      </c>
      <c r="O9" s="10">
        <v>0</v>
      </c>
      <c r="P9" s="10">
        <v>0</v>
      </c>
      <c r="Q9" s="10">
        <f t="shared" si="2"/>
        <v>0</v>
      </c>
      <c r="R9" s="10">
        <v>0</v>
      </c>
      <c r="S9" s="10">
        <v>0</v>
      </c>
      <c r="T9" s="10">
        <f t="shared" si="3"/>
        <v>0</v>
      </c>
      <c r="U9" s="10">
        <v>0</v>
      </c>
      <c r="V9" s="10">
        <v>0</v>
      </c>
      <c r="W9" s="10">
        <f t="shared" si="4"/>
        <v>0</v>
      </c>
      <c r="X9" s="10">
        <v>0</v>
      </c>
      <c r="Y9" s="10">
        <v>0</v>
      </c>
      <c r="Z9" s="10">
        <f t="shared" si="5"/>
        <v>0</v>
      </c>
      <c r="AA9" s="10">
        <f t="shared" si="8"/>
        <v>0</v>
      </c>
      <c r="AB9" s="10">
        <f t="shared" si="8"/>
        <v>0</v>
      </c>
      <c r="AC9" s="111">
        <f t="shared" si="9"/>
        <v>0</v>
      </c>
    </row>
    <row r="10" spans="1:29">
      <c r="A10" s="10">
        <v>5</v>
      </c>
      <c r="B10" s="8" t="s">
        <v>6</v>
      </c>
      <c r="C10" s="10">
        <v>0</v>
      </c>
      <c r="D10" s="10">
        <v>0</v>
      </c>
      <c r="E10" s="10">
        <f t="shared" si="6"/>
        <v>0</v>
      </c>
      <c r="F10" s="10">
        <v>0</v>
      </c>
      <c r="G10" s="10">
        <v>0</v>
      </c>
      <c r="H10" s="10">
        <f t="shared" si="7"/>
        <v>0</v>
      </c>
      <c r="I10" s="10">
        <v>0</v>
      </c>
      <c r="J10" s="10">
        <v>0</v>
      </c>
      <c r="K10" s="10">
        <f t="shared" si="0"/>
        <v>0</v>
      </c>
      <c r="L10" s="10">
        <v>0</v>
      </c>
      <c r="M10" s="10">
        <v>0</v>
      </c>
      <c r="N10" s="10">
        <f t="shared" si="1"/>
        <v>0</v>
      </c>
      <c r="O10" s="10">
        <v>0</v>
      </c>
      <c r="P10" s="10">
        <v>0</v>
      </c>
      <c r="Q10" s="10">
        <f t="shared" si="2"/>
        <v>0</v>
      </c>
      <c r="R10" s="10">
        <v>0</v>
      </c>
      <c r="S10" s="10">
        <v>0</v>
      </c>
      <c r="T10" s="10">
        <f t="shared" si="3"/>
        <v>0</v>
      </c>
      <c r="U10" s="10">
        <v>0</v>
      </c>
      <c r="V10" s="10">
        <v>0</v>
      </c>
      <c r="W10" s="10">
        <f t="shared" si="4"/>
        <v>0</v>
      </c>
      <c r="X10" s="10">
        <v>0</v>
      </c>
      <c r="Y10" s="10">
        <v>0</v>
      </c>
      <c r="Z10" s="10">
        <f t="shared" si="5"/>
        <v>0</v>
      </c>
      <c r="AA10" s="10">
        <f t="shared" si="8"/>
        <v>0</v>
      </c>
      <c r="AB10" s="10">
        <f t="shared" si="8"/>
        <v>0</v>
      </c>
      <c r="AC10" s="111">
        <f t="shared" si="9"/>
        <v>0</v>
      </c>
    </row>
    <row r="11" spans="1:29">
      <c r="A11" s="10">
        <v>6</v>
      </c>
      <c r="B11" s="8" t="s">
        <v>61</v>
      </c>
      <c r="C11" s="10">
        <v>0</v>
      </c>
      <c r="D11" s="10">
        <v>0</v>
      </c>
      <c r="E11" s="10">
        <f t="shared" si="6"/>
        <v>0</v>
      </c>
      <c r="F11" s="10">
        <v>0</v>
      </c>
      <c r="G11" s="10">
        <v>0</v>
      </c>
      <c r="H11" s="10">
        <f t="shared" si="7"/>
        <v>0</v>
      </c>
      <c r="I11" s="10">
        <v>0</v>
      </c>
      <c r="J11" s="10">
        <v>0</v>
      </c>
      <c r="K11" s="10">
        <f t="shared" si="0"/>
        <v>0</v>
      </c>
      <c r="L11" s="10">
        <v>0</v>
      </c>
      <c r="M11" s="10">
        <v>0</v>
      </c>
      <c r="N11" s="10">
        <f t="shared" si="1"/>
        <v>0</v>
      </c>
      <c r="O11" s="10">
        <v>0</v>
      </c>
      <c r="P11" s="10">
        <v>0</v>
      </c>
      <c r="Q11" s="10">
        <f t="shared" si="2"/>
        <v>0</v>
      </c>
      <c r="R11" s="10">
        <v>0</v>
      </c>
      <c r="S11" s="10">
        <v>0</v>
      </c>
      <c r="T11" s="10">
        <f t="shared" si="3"/>
        <v>0</v>
      </c>
      <c r="U11" s="10">
        <v>0</v>
      </c>
      <c r="V11" s="10">
        <v>0</v>
      </c>
      <c r="W11" s="10">
        <f t="shared" si="4"/>
        <v>0</v>
      </c>
      <c r="X11" s="10">
        <v>0</v>
      </c>
      <c r="Y11" s="10">
        <v>0</v>
      </c>
      <c r="Z11" s="10">
        <f t="shared" si="5"/>
        <v>0</v>
      </c>
      <c r="AA11" s="10">
        <f t="shared" si="8"/>
        <v>0</v>
      </c>
      <c r="AB11" s="10">
        <f t="shared" si="8"/>
        <v>0</v>
      </c>
      <c r="AC11" s="111">
        <f t="shared" si="9"/>
        <v>0</v>
      </c>
    </row>
    <row r="12" spans="1:29">
      <c r="A12" s="10">
        <v>7</v>
      </c>
      <c r="B12" s="8" t="s">
        <v>62</v>
      </c>
      <c r="C12" s="10">
        <v>0</v>
      </c>
      <c r="D12" s="10">
        <v>0</v>
      </c>
      <c r="E12" s="10">
        <f t="shared" si="6"/>
        <v>0</v>
      </c>
      <c r="F12" s="10">
        <v>0</v>
      </c>
      <c r="G12" s="10">
        <v>0</v>
      </c>
      <c r="H12" s="10">
        <f t="shared" si="7"/>
        <v>0</v>
      </c>
      <c r="I12" s="10">
        <v>0</v>
      </c>
      <c r="J12" s="10">
        <v>0</v>
      </c>
      <c r="K12" s="10">
        <f t="shared" si="0"/>
        <v>0</v>
      </c>
      <c r="L12" s="10">
        <v>0</v>
      </c>
      <c r="M12" s="10">
        <v>0</v>
      </c>
      <c r="N12" s="10">
        <f t="shared" si="1"/>
        <v>0</v>
      </c>
      <c r="O12" s="10">
        <v>0</v>
      </c>
      <c r="P12" s="10">
        <v>0</v>
      </c>
      <c r="Q12" s="10">
        <f t="shared" si="2"/>
        <v>0</v>
      </c>
      <c r="R12" s="10">
        <v>0</v>
      </c>
      <c r="S12" s="10">
        <v>0</v>
      </c>
      <c r="T12" s="10">
        <f t="shared" si="3"/>
        <v>0</v>
      </c>
      <c r="U12" s="10">
        <v>0</v>
      </c>
      <c r="V12" s="10">
        <v>0</v>
      </c>
      <c r="W12" s="10">
        <f t="shared" si="4"/>
        <v>0</v>
      </c>
      <c r="X12" s="10">
        <v>0</v>
      </c>
      <c r="Y12" s="10">
        <v>0</v>
      </c>
      <c r="Z12" s="10">
        <f t="shared" si="5"/>
        <v>0</v>
      </c>
      <c r="AA12" s="10">
        <f t="shared" si="8"/>
        <v>0</v>
      </c>
      <c r="AB12" s="10">
        <f t="shared" si="8"/>
        <v>0</v>
      </c>
      <c r="AC12" s="111">
        <f t="shared" si="9"/>
        <v>0</v>
      </c>
    </row>
    <row r="13" spans="1:29">
      <c r="A13" s="10">
        <v>8</v>
      </c>
      <c r="B13" s="8" t="s">
        <v>9</v>
      </c>
      <c r="C13" s="10">
        <v>0</v>
      </c>
      <c r="D13" s="10">
        <v>0</v>
      </c>
      <c r="E13" s="10">
        <f t="shared" si="6"/>
        <v>0</v>
      </c>
      <c r="F13" s="10">
        <v>0</v>
      </c>
      <c r="G13" s="10">
        <v>0</v>
      </c>
      <c r="H13" s="10">
        <f t="shared" si="7"/>
        <v>0</v>
      </c>
      <c r="I13" s="10">
        <v>0</v>
      </c>
      <c r="J13" s="10">
        <v>0</v>
      </c>
      <c r="K13" s="10">
        <f t="shared" si="0"/>
        <v>0</v>
      </c>
      <c r="L13" s="10">
        <v>0</v>
      </c>
      <c r="M13" s="10">
        <v>0</v>
      </c>
      <c r="N13" s="10">
        <f t="shared" si="1"/>
        <v>0</v>
      </c>
      <c r="O13" s="10">
        <v>0</v>
      </c>
      <c r="P13" s="10">
        <v>0</v>
      </c>
      <c r="Q13" s="10">
        <f t="shared" si="2"/>
        <v>0</v>
      </c>
      <c r="R13" s="10">
        <v>0</v>
      </c>
      <c r="S13" s="10">
        <v>0</v>
      </c>
      <c r="T13" s="10">
        <f t="shared" si="3"/>
        <v>0</v>
      </c>
      <c r="U13" s="10">
        <v>0</v>
      </c>
      <c r="V13" s="10">
        <v>0</v>
      </c>
      <c r="W13" s="10">
        <f t="shared" si="4"/>
        <v>0</v>
      </c>
      <c r="X13" s="10">
        <v>0</v>
      </c>
      <c r="Y13" s="10">
        <v>0</v>
      </c>
      <c r="Z13" s="10">
        <f t="shared" si="5"/>
        <v>0</v>
      </c>
      <c r="AA13" s="10">
        <f t="shared" si="8"/>
        <v>0</v>
      </c>
      <c r="AB13" s="10">
        <f t="shared" si="8"/>
        <v>0</v>
      </c>
      <c r="AC13" s="111">
        <f t="shared" si="9"/>
        <v>0</v>
      </c>
    </row>
    <row r="14" spans="1:29">
      <c r="A14" s="10">
        <v>9</v>
      </c>
      <c r="B14" s="8" t="s">
        <v>10</v>
      </c>
      <c r="C14" s="10">
        <v>0</v>
      </c>
      <c r="D14" s="10">
        <v>0</v>
      </c>
      <c r="E14" s="10">
        <f t="shared" si="6"/>
        <v>0</v>
      </c>
      <c r="F14" s="10">
        <v>0</v>
      </c>
      <c r="G14" s="10">
        <v>0</v>
      </c>
      <c r="H14" s="10">
        <f t="shared" si="7"/>
        <v>0</v>
      </c>
      <c r="I14" s="10">
        <v>0</v>
      </c>
      <c r="J14" s="10">
        <v>0</v>
      </c>
      <c r="K14" s="10">
        <f t="shared" si="0"/>
        <v>0</v>
      </c>
      <c r="L14" s="10">
        <v>0</v>
      </c>
      <c r="M14" s="10">
        <v>0</v>
      </c>
      <c r="N14" s="10">
        <f t="shared" si="1"/>
        <v>0</v>
      </c>
      <c r="O14" s="10">
        <v>0</v>
      </c>
      <c r="P14" s="10">
        <v>0</v>
      </c>
      <c r="Q14" s="10">
        <f t="shared" si="2"/>
        <v>0</v>
      </c>
      <c r="R14" s="10">
        <v>0</v>
      </c>
      <c r="S14" s="10">
        <v>0</v>
      </c>
      <c r="T14" s="10">
        <f t="shared" si="3"/>
        <v>0</v>
      </c>
      <c r="U14" s="10">
        <v>0</v>
      </c>
      <c r="V14" s="10">
        <v>0</v>
      </c>
      <c r="W14" s="10">
        <f t="shared" si="4"/>
        <v>0</v>
      </c>
      <c r="X14" s="10">
        <v>0</v>
      </c>
      <c r="Y14" s="10">
        <v>0</v>
      </c>
      <c r="Z14" s="10">
        <f t="shared" si="5"/>
        <v>0</v>
      </c>
      <c r="AA14" s="10">
        <f t="shared" si="8"/>
        <v>0</v>
      </c>
      <c r="AB14" s="10">
        <f t="shared" si="8"/>
        <v>0</v>
      </c>
      <c r="AC14" s="111">
        <f t="shared" si="9"/>
        <v>0</v>
      </c>
    </row>
    <row r="15" spans="1:29">
      <c r="A15" s="10"/>
      <c r="B15" s="9" t="s">
        <v>38</v>
      </c>
      <c r="C15" s="10"/>
      <c r="D15" s="10"/>
      <c r="E15" s="35">
        <f>SUM(E6:E14)</f>
        <v>0</v>
      </c>
      <c r="F15" s="35"/>
      <c r="G15" s="35"/>
      <c r="H15" s="35">
        <f t="shared" ref="H15" si="10">SUM(H6:H14)</f>
        <v>0</v>
      </c>
      <c r="I15" s="35"/>
      <c r="J15" s="35"/>
      <c r="K15" s="35">
        <f t="shared" ref="K15" si="11">SUM(K6:K14)</f>
        <v>0</v>
      </c>
      <c r="L15" s="35"/>
      <c r="M15" s="35"/>
      <c r="N15" s="35">
        <f t="shared" ref="N15" si="12">SUM(N6:N14)</f>
        <v>0</v>
      </c>
      <c r="O15" s="35"/>
      <c r="P15" s="35"/>
      <c r="Q15" s="35">
        <f t="shared" ref="Q15" si="13">SUM(Q6:Q14)</f>
        <v>0</v>
      </c>
      <c r="R15" s="35"/>
      <c r="S15" s="35"/>
      <c r="T15" s="35">
        <f t="shared" ref="T15" si="14">SUM(T6:T14)</f>
        <v>0</v>
      </c>
      <c r="U15" s="35"/>
      <c r="V15" s="35"/>
      <c r="W15" s="35">
        <f t="shared" ref="W15" si="15">SUM(W6:W14)</f>
        <v>0</v>
      </c>
      <c r="X15" s="111"/>
      <c r="Y15" s="111"/>
      <c r="Z15" s="111">
        <f t="shared" ref="Z15" si="16">SUM(Z6:Z14)</f>
        <v>0</v>
      </c>
      <c r="AA15" s="111"/>
      <c r="AB15" s="111"/>
      <c r="AC15" s="111">
        <f>SUM(AC6:AC14)</f>
        <v>0</v>
      </c>
    </row>
    <row r="16" spans="1:29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4"/>
      <c r="S16" s="34"/>
      <c r="T16" s="34"/>
      <c r="U16" s="34"/>
      <c r="V16" s="34"/>
      <c r="W16" s="34"/>
      <c r="X16" s="34"/>
      <c r="Y16" s="34"/>
      <c r="AA16" s="17"/>
    </row>
    <row r="17" spans="1:29" ht="14.25">
      <c r="A17" s="204" t="s">
        <v>184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</row>
    <row r="18" spans="1:29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34"/>
      <c r="S18" s="34"/>
      <c r="T18" s="34"/>
      <c r="U18" s="34"/>
      <c r="V18" s="34"/>
      <c r="W18" s="34"/>
      <c r="X18" s="34"/>
      <c r="Y18" s="34"/>
    </row>
    <row r="19" spans="1:29">
      <c r="A19" s="172" t="s">
        <v>12</v>
      </c>
      <c r="B19" s="172" t="s">
        <v>52</v>
      </c>
      <c r="C19" s="206" t="s">
        <v>53</v>
      </c>
      <c r="D19" s="206"/>
      <c r="E19" s="206"/>
      <c r="F19" s="206" t="s">
        <v>55</v>
      </c>
      <c r="G19" s="206"/>
      <c r="H19" s="206"/>
      <c r="I19" s="206" t="s">
        <v>56</v>
      </c>
      <c r="J19" s="206"/>
      <c r="K19" s="206"/>
      <c r="L19" s="206" t="s">
        <v>57</v>
      </c>
      <c r="M19" s="206"/>
      <c r="N19" s="206"/>
      <c r="O19" s="206" t="s">
        <v>58</v>
      </c>
      <c r="P19" s="206"/>
      <c r="Q19" s="206"/>
      <c r="R19" s="206" t="s">
        <v>28</v>
      </c>
      <c r="S19" s="206"/>
      <c r="T19" s="206"/>
      <c r="U19" s="206" t="s">
        <v>59</v>
      </c>
      <c r="V19" s="206"/>
      <c r="W19" s="206"/>
      <c r="X19" s="206" t="s">
        <v>110</v>
      </c>
      <c r="Y19" s="206"/>
      <c r="Z19" s="206"/>
      <c r="AA19" s="172" t="s">
        <v>63</v>
      </c>
      <c r="AB19" s="172"/>
      <c r="AC19" s="172"/>
    </row>
    <row r="20" spans="1:29">
      <c r="A20" s="172"/>
      <c r="B20" s="172"/>
      <c r="C20" s="9" t="s">
        <v>64</v>
      </c>
      <c r="D20" s="9" t="s">
        <v>65</v>
      </c>
      <c r="E20" s="9" t="s">
        <v>54</v>
      </c>
      <c r="F20" s="9" t="s">
        <v>64</v>
      </c>
      <c r="G20" s="9" t="s">
        <v>65</v>
      </c>
      <c r="H20" s="9" t="s">
        <v>54</v>
      </c>
      <c r="I20" s="9" t="s">
        <v>64</v>
      </c>
      <c r="J20" s="9" t="s">
        <v>65</v>
      </c>
      <c r="K20" s="9" t="s">
        <v>54</v>
      </c>
      <c r="L20" s="9" t="s">
        <v>64</v>
      </c>
      <c r="M20" s="9" t="s">
        <v>65</v>
      </c>
      <c r="N20" s="9" t="s">
        <v>54</v>
      </c>
      <c r="O20" s="9" t="s">
        <v>64</v>
      </c>
      <c r="P20" s="9" t="s">
        <v>65</v>
      </c>
      <c r="Q20" s="9" t="s">
        <v>54</v>
      </c>
      <c r="R20" s="9" t="s">
        <v>64</v>
      </c>
      <c r="S20" s="9" t="s">
        <v>65</v>
      </c>
      <c r="T20" s="9" t="s">
        <v>54</v>
      </c>
      <c r="U20" s="9" t="s">
        <v>64</v>
      </c>
      <c r="V20" s="9" t="s">
        <v>65</v>
      </c>
      <c r="W20" s="9" t="s">
        <v>54</v>
      </c>
      <c r="X20" s="9" t="s">
        <v>64</v>
      </c>
      <c r="Y20" s="9" t="s">
        <v>65</v>
      </c>
      <c r="Z20" s="9" t="s">
        <v>54</v>
      </c>
      <c r="AA20" s="9" t="s">
        <v>64</v>
      </c>
      <c r="AB20" s="9" t="s">
        <v>65</v>
      </c>
      <c r="AC20" s="9" t="s">
        <v>54</v>
      </c>
    </row>
    <row r="21" spans="1:29">
      <c r="A21" s="10">
        <v>1</v>
      </c>
      <c r="B21" s="8" t="s">
        <v>2</v>
      </c>
      <c r="C21" s="10">
        <v>0</v>
      </c>
      <c r="D21" s="10">
        <v>0</v>
      </c>
      <c r="E21" s="10">
        <f>SUM(C21:D21)</f>
        <v>0</v>
      </c>
      <c r="F21" s="10">
        <v>0</v>
      </c>
      <c r="G21" s="10">
        <v>0</v>
      </c>
      <c r="H21" s="10">
        <f>SUM(F21:G21)</f>
        <v>0</v>
      </c>
      <c r="I21" s="10">
        <v>0</v>
      </c>
      <c r="J21" s="10">
        <v>0</v>
      </c>
      <c r="K21" s="10">
        <f t="shared" ref="K21:K29" si="17">SUM(I21:J21)</f>
        <v>0</v>
      </c>
      <c r="L21" s="10">
        <v>0</v>
      </c>
      <c r="M21" s="10">
        <v>0</v>
      </c>
      <c r="N21" s="10">
        <f t="shared" ref="N21:N29" si="18">SUM(L21:M21)</f>
        <v>0</v>
      </c>
      <c r="O21" s="10">
        <v>0</v>
      </c>
      <c r="P21" s="10">
        <v>0</v>
      </c>
      <c r="Q21" s="10">
        <f t="shared" ref="Q21:Q29" si="19">SUM(O21:P21)</f>
        <v>0</v>
      </c>
      <c r="R21" s="10">
        <v>0</v>
      </c>
      <c r="S21" s="10">
        <v>0</v>
      </c>
      <c r="T21" s="10">
        <f t="shared" ref="T21:T29" si="20">SUM(R21:S21)</f>
        <v>0</v>
      </c>
      <c r="U21" s="10">
        <v>0</v>
      </c>
      <c r="V21" s="10">
        <v>0</v>
      </c>
      <c r="W21" s="10">
        <f t="shared" ref="W21:W29" si="21">SUM(U21:V21)</f>
        <v>0</v>
      </c>
      <c r="X21" s="10">
        <v>0</v>
      </c>
      <c r="Y21" s="10">
        <v>0</v>
      </c>
      <c r="Z21" s="10">
        <f t="shared" ref="Z21:Z29" si="22">SUM(X21:Y21)</f>
        <v>0</v>
      </c>
      <c r="AA21" s="10">
        <f>SUM(C21+F21+I21+L21+O21+R21+U21+X21)</f>
        <v>0</v>
      </c>
      <c r="AB21" s="10">
        <f>SUM(D21+G21+J21+M21+P21+S21+V21+Y21)</f>
        <v>0</v>
      </c>
      <c r="AC21" s="111">
        <f>SUM(AA21:AB21)</f>
        <v>0</v>
      </c>
    </row>
    <row r="22" spans="1:29">
      <c r="A22" s="10">
        <v>2</v>
      </c>
      <c r="B22" s="8" t="s">
        <v>3</v>
      </c>
      <c r="C22" s="10">
        <v>0</v>
      </c>
      <c r="D22" s="10">
        <v>0</v>
      </c>
      <c r="E22" s="10">
        <f t="shared" ref="E22:E29" si="23">SUM(C22:D22)</f>
        <v>0</v>
      </c>
      <c r="F22" s="10">
        <v>0</v>
      </c>
      <c r="G22" s="10">
        <v>0</v>
      </c>
      <c r="H22" s="10">
        <f t="shared" ref="H22:H29" si="24">SUM(F22:G22)</f>
        <v>0</v>
      </c>
      <c r="I22" s="10">
        <v>0</v>
      </c>
      <c r="J22" s="10">
        <v>0</v>
      </c>
      <c r="K22" s="10">
        <f t="shared" si="17"/>
        <v>0</v>
      </c>
      <c r="L22" s="10">
        <v>0</v>
      </c>
      <c r="M22" s="10">
        <v>0</v>
      </c>
      <c r="N22" s="10">
        <f t="shared" si="18"/>
        <v>0</v>
      </c>
      <c r="O22" s="10">
        <v>0</v>
      </c>
      <c r="P22" s="10">
        <v>0</v>
      </c>
      <c r="Q22" s="10">
        <f t="shared" si="19"/>
        <v>0</v>
      </c>
      <c r="R22" s="10">
        <v>0</v>
      </c>
      <c r="S22" s="10">
        <v>0</v>
      </c>
      <c r="T22" s="10">
        <f t="shared" si="20"/>
        <v>0</v>
      </c>
      <c r="U22" s="10">
        <v>0</v>
      </c>
      <c r="V22" s="10">
        <v>0</v>
      </c>
      <c r="W22" s="10">
        <f t="shared" si="21"/>
        <v>0</v>
      </c>
      <c r="X22" s="10">
        <v>0</v>
      </c>
      <c r="Y22" s="10">
        <v>0</v>
      </c>
      <c r="Z22" s="10">
        <f t="shared" si="22"/>
        <v>0</v>
      </c>
      <c r="AA22" s="10">
        <f t="shared" ref="AA22:AB29" si="25">SUM(C22+F22+I22+L22+O22+R22+U22+X22)</f>
        <v>0</v>
      </c>
      <c r="AB22" s="10">
        <f t="shared" si="25"/>
        <v>0</v>
      </c>
      <c r="AC22" s="111">
        <f t="shared" ref="AC22:AC29" si="26">SUM(AA22:AB22)</f>
        <v>0</v>
      </c>
    </row>
    <row r="23" spans="1:29">
      <c r="A23" s="10">
        <v>3</v>
      </c>
      <c r="B23" s="8" t="s">
        <v>60</v>
      </c>
      <c r="C23" s="10">
        <v>0</v>
      </c>
      <c r="D23" s="10">
        <v>0</v>
      </c>
      <c r="E23" s="10">
        <f t="shared" si="23"/>
        <v>0</v>
      </c>
      <c r="F23" s="10">
        <v>0</v>
      </c>
      <c r="G23" s="10">
        <v>0</v>
      </c>
      <c r="H23" s="10">
        <f t="shared" si="24"/>
        <v>0</v>
      </c>
      <c r="I23" s="10">
        <v>0</v>
      </c>
      <c r="J23" s="10">
        <v>0</v>
      </c>
      <c r="K23" s="10">
        <f t="shared" si="17"/>
        <v>0</v>
      </c>
      <c r="L23" s="10">
        <v>0</v>
      </c>
      <c r="M23" s="10">
        <v>0</v>
      </c>
      <c r="N23" s="10">
        <f t="shared" si="18"/>
        <v>0</v>
      </c>
      <c r="O23" s="10">
        <v>0</v>
      </c>
      <c r="P23" s="10">
        <v>0</v>
      </c>
      <c r="Q23" s="10">
        <f t="shared" si="19"/>
        <v>0</v>
      </c>
      <c r="R23" s="10">
        <v>0</v>
      </c>
      <c r="S23" s="10">
        <v>0</v>
      </c>
      <c r="T23" s="10">
        <f t="shared" si="20"/>
        <v>0</v>
      </c>
      <c r="U23" s="10">
        <v>0</v>
      </c>
      <c r="V23" s="10">
        <v>0</v>
      </c>
      <c r="W23" s="10">
        <f t="shared" si="21"/>
        <v>0</v>
      </c>
      <c r="X23" s="10">
        <v>0</v>
      </c>
      <c r="Y23" s="10">
        <v>0</v>
      </c>
      <c r="Z23" s="10">
        <f t="shared" si="22"/>
        <v>0</v>
      </c>
      <c r="AA23" s="10">
        <f t="shared" si="25"/>
        <v>0</v>
      </c>
      <c r="AB23" s="10">
        <f t="shared" si="25"/>
        <v>0</v>
      </c>
      <c r="AC23" s="111">
        <f t="shared" si="26"/>
        <v>0</v>
      </c>
    </row>
    <row r="24" spans="1:29">
      <c r="A24" s="10">
        <v>4</v>
      </c>
      <c r="B24" s="8" t="s">
        <v>5</v>
      </c>
      <c r="C24" s="10">
        <v>0</v>
      </c>
      <c r="D24" s="10">
        <v>0</v>
      </c>
      <c r="E24" s="10">
        <f t="shared" si="23"/>
        <v>0</v>
      </c>
      <c r="F24" s="10">
        <v>0</v>
      </c>
      <c r="G24" s="10">
        <v>0</v>
      </c>
      <c r="H24" s="10">
        <f t="shared" si="24"/>
        <v>0</v>
      </c>
      <c r="I24" s="10">
        <v>0</v>
      </c>
      <c r="J24" s="10">
        <v>0</v>
      </c>
      <c r="K24" s="10">
        <f t="shared" si="17"/>
        <v>0</v>
      </c>
      <c r="L24" s="10">
        <v>0</v>
      </c>
      <c r="M24" s="10">
        <v>0</v>
      </c>
      <c r="N24" s="10">
        <f t="shared" si="18"/>
        <v>0</v>
      </c>
      <c r="O24" s="10">
        <v>0</v>
      </c>
      <c r="P24" s="10">
        <v>0</v>
      </c>
      <c r="Q24" s="10">
        <f t="shared" si="19"/>
        <v>0</v>
      </c>
      <c r="R24" s="10">
        <v>0</v>
      </c>
      <c r="S24" s="10">
        <v>0</v>
      </c>
      <c r="T24" s="10">
        <f t="shared" si="20"/>
        <v>0</v>
      </c>
      <c r="U24" s="10">
        <v>0</v>
      </c>
      <c r="V24" s="10">
        <v>0</v>
      </c>
      <c r="W24" s="10">
        <f t="shared" si="21"/>
        <v>0</v>
      </c>
      <c r="X24" s="10">
        <v>0</v>
      </c>
      <c r="Y24" s="10">
        <v>0</v>
      </c>
      <c r="Z24" s="10">
        <f t="shared" si="22"/>
        <v>0</v>
      </c>
      <c r="AA24" s="10">
        <f t="shared" si="25"/>
        <v>0</v>
      </c>
      <c r="AB24" s="10">
        <f t="shared" si="25"/>
        <v>0</v>
      </c>
      <c r="AC24" s="111">
        <f t="shared" si="26"/>
        <v>0</v>
      </c>
    </row>
    <row r="25" spans="1:29">
      <c r="A25" s="10">
        <v>5</v>
      </c>
      <c r="B25" s="8" t="s">
        <v>6</v>
      </c>
      <c r="C25" s="10">
        <v>0</v>
      </c>
      <c r="D25" s="10">
        <v>0</v>
      </c>
      <c r="E25" s="10">
        <f t="shared" si="23"/>
        <v>0</v>
      </c>
      <c r="F25" s="10">
        <v>0</v>
      </c>
      <c r="G25" s="10">
        <v>0</v>
      </c>
      <c r="H25" s="10">
        <f t="shared" si="24"/>
        <v>0</v>
      </c>
      <c r="I25" s="10">
        <v>0</v>
      </c>
      <c r="J25" s="10">
        <v>0</v>
      </c>
      <c r="K25" s="10">
        <f t="shared" si="17"/>
        <v>0</v>
      </c>
      <c r="L25" s="10">
        <v>0</v>
      </c>
      <c r="M25" s="10">
        <v>0</v>
      </c>
      <c r="N25" s="10">
        <f t="shared" si="18"/>
        <v>0</v>
      </c>
      <c r="O25" s="10">
        <v>0</v>
      </c>
      <c r="P25" s="10">
        <v>0</v>
      </c>
      <c r="Q25" s="10">
        <f t="shared" si="19"/>
        <v>0</v>
      </c>
      <c r="R25" s="10">
        <v>0</v>
      </c>
      <c r="S25" s="10">
        <v>0</v>
      </c>
      <c r="T25" s="10">
        <f t="shared" si="20"/>
        <v>0</v>
      </c>
      <c r="U25" s="10">
        <v>0</v>
      </c>
      <c r="V25" s="10">
        <v>0</v>
      </c>
      <c r="W25" s="10">
        <f t="shared" si="21"/>
        <v>0</v>
      </c>
      <c r="X25" s="10">
        <v>0</v>
      </c>
      <c r="Y25" s="10">
        <v>0</v>
      </c>
      <c r="Z25" s="10">
        <f t="shared" si="22"/>
        <v>0</v>
      </c>
      <c r="AA25" s="10">
        <f t="shared" si="25"/>
        <v>0</v>
      </c>
      <c r="AB25" s="10">
        <f t="shared" si="25"/>
        <v>0</v>
      </c>
      <c r="AC25" s="111">
        <f t="shared" si="26"/>
        <v>0</v>
      </c>
    </row>
    <row r="26" spans="1:29">
      <c r="A26" s="10">
        <v>6</v>
      </c>
      <c r="B26" s="8" t="s">
        <v>61</v>
      </c>
      <c r="C26" s="10">
        <v>0</v>
      </c>
      <c r="D26" s="10">
        <v>0</v>
      </c>
      <c r="E26" s="10">
        <f t="shared" si="23"/>
        <v>0</v>
      </c>
      <c r="F26" s="10">
        <v>0</v>
      </c>
      <c r="G26" s="10">
        <v>0</v>
      </c>
      <c r="H26" s="10">
        <f t="shared" si="24"/>
        <v>0</v>
      </c>
      <c r="I26" s="10">
        <v>0</v>
      </c>
      <c r="J26" s="10">
        <v>0</v>
      </c>
      <c r="K26" s="10">
        <f t="shared" si="17"/>
        <v>0</v>
      </c>
      <c r="L26" s="10">
        <v>0</v>
      </c>
      <c r="M26" s="10">
        <v>0</v>
      </c>
      <c r="N26" s="10">
        <f t="shared" si="18"/>
        <v>0</v>
      </c>
      <c r="O26" s="10">
        <v>0</v>
      </c>
      <c r="P26" s="10">
        <v>0</v>
      </c>
      <c r="Q26" s="10">
        <f t="shared" si="19"/>
        <v>0</v>
      </c>
      <c r="R26" s="10">
        <v>0</v>
      </c>
      <c r="S26" s="10">
        <v>0</v>
      </c>
      <c r="T26" s="10">
        <f t="shared" si="20"/>
        <v>0</v>
      </c>
      <c r="U26" s="10">
        <v>0</v>
      </c>
      <c r="V26" s="10">
        <v>0</v>
      </c>
      <c r="W26" s="10">
        <f t="shared" si="21"/>
        <v>0</v>
      </c>
      <c r="X26" s="10">
        <v>0</v>
      </c>
      <c r="Y26" s="10">
        <v>0</v>
      </c>
      <c r="Z26" s="10">
        <f t="shared" si="22"/>
        <v>0</v>
      </c>
      <c r="AA26" s="10">
        <f t="shared" si="25"/>
        <v>0</v>
      </c>
      <c r="AB26" s="10">
        <f t="shared" si="25"/>
        <v>0</v>
      </c>
      <c r="AC26" s="111">
        <f t="shared" si="26"/>
        <v>0</v>
      </c>
    </row>
    <row r="27" spans="1:29">
      <c r="A27" s="10">
        <v>7</v>
      </c>
      <c r="B27" s="8" t="s">
        <v>62</v>
      </c>
      <c r="C27" s="10">
        <v>0</v>
      </c>
      <c r="D27" s="10">
        <v>0</v>
      </c>
      <c r="E27" s="10">
        <f t="shared" si="23"/>
        <v>0</v>
      </c>
      <c r="F27" s="10">
        <v>0</v>
      </c>
      <c r="G27" s="10">
        <v>0</v>
      </c>
      <c r="H27" s="10">
        <f t="shared" si="24"/>
        <v>0</v>
      </c>
      <c r="I27" s="10">
        <v>0</v>
      </c>
      <c r="J27" s="10">
        <v>0</v>
      </c>
      <c r="K27" s="10">
        <f t="shared" si="17"/>
        <v>0</v>
      </c>
      <c r="L27" s="10">
        <v>0</v>
      </c>
      <c r="M27" s="10">
        <v>0</v>
      </c>
      <c r="N27" s="10">
        <f t="shared" si="18"/>
        <v>0</v>
      </c>
      <c r="O27" s="10">
        <v>0</v>
      </c>
      <c r="P27" s="10">
        <v>0</v>
      </c>
      <c r="Q27" s="10">
        <f t="shared" si="19"/>
        <v>0</v>
      </c>
      <c r="R27" s="10">
        <v>0</v>
      </c>
      <c r="S27" s="10">
        <v>0</v>
      </c>
      <c r="T27" s="10">
        <f t="shared" si="20"/>
        <v>0</v>
      </c>
      <c r="U27" s="10">
        <v>0</v>
      </c>
      <c r="V27" s="10">
        <v>0</v>
      </c>
      <c r="W27" s="10">
        <f t="shared" si="21"/>
        <v>0</v>
      </c>
      <c r="X27" s="10">
        <v>0</v>
      </c>
      <c r="Y27" s="10">
        <v>0</v>
      </c>
      <c r="Z27" s="10">
        <f t="shared" si="22"/>
        <v>0</v>
      </c>
      <c r="AA27" s="10">
        <f t="shared" si="25"/>
        <v>0</v>
      </c>
      <c r="AB27" s="10">
        <f t="shared" si="25"/>
        <v>0</v>
      </c>
      <c r="AC27" s="111">
        <f t="shared" si="26"/>
        <v>0</v>
      </c>
    </row>
    <row r="28" spans="1:29">
      <c r="A28" s="10">
        <v>8</v>
      </c>
      <c r="B28" s="8" t="s">
        <v>9</v>
      </c>
      <c r="C28" s="10">
        <v>0</v>
      </c>
      <c r="D28" s="10">
        <v>0</v>
      </c>
      <c r="E28" s="10">
        <f t="shared" si="23"/>
        <v>0</v>
      </c>
      <c r="F28" s="10">
        <v>0</v>
      </c>
      <c r="G28" s="10">
        <v>0</v>
      </c>
      <c r="H28" s="10">
        <f t="shared" si="24"/>
        <v>0</v>
      </c>
      <c r="I28" s="10">
        <v>0</v>
      </c>
      <c r="J28" s="10">
        <v>0</v>
      </c>
      <c r="K28" s="10">
        <f t="shared" si="17"/>
        <v>0</v>
      </c>
      <c r="L28" s="10">
        <v>0</v>
      </c>
      <c r="M28" s="10">
        <v>0</v>
      </c>
      <c r="N28" s="10">
        <f t="shared" si="18"/>
        <v>0</v>
      </c>
      <c r="O28" s="10">
        <v>0</v>
      </c>
      <c r="P28" s="10">
        <v>0</v>
      </c>
      <c r="Q28" s="10">
        <f t="shared" si="19"/>
        <v>0</v>
      </c>
      <c r="R28" s="10">
        <v>0</v>
      </c>
      <c r="S28" s="10">
        <v>0</v>
      </c>
      <c r="T28" s="10">
        <f t="shared" si="20"/>
        <v>0</v>
      </c>
      <c r="U28" s="10">
        <v>0</v>
      </c>
      <c r="V28" s="10">
        <v>0</v>
      </c>
      <c r="W28" s="10">
        <f t="shared" si="21"/>
        <v>0</v>
      </c>
      <c r="X28" s="10">
        <v>0</v>
      </c>
      <c r="Y28" s="10">
        <v>0</v>
      </c>
      <c r="Z28" s="10">
        <f t="shared" si="22"/>
        <v>0</v>
      </c>
      <c r="AA28" s="10">
        <f t="shared" si="25"/>
        <v>0</v>
      </c>
      <c r="AB28" s="10">
        <f t="shared" si="25"/>
        <v>0</v>
      </c>
      <c r="AC28" s="111">
        <f t="shared" si="26"/>
        <v>0</v>
      </c>
    </row>
    <row r="29" spans="1:29">
      <c r="A29" s="10">
        <v>9</v>
      </c>
      <c r="B29" s="8" t="s">
        <v>10</v>
      </c>
      <c r="C29" s="10">
        <v>0</v>
      </c>
      <c r="D29" s="10">
        <v>0</v>
      </c>
      <c r="E29" s="10">
        <f t="shared" si="23"/>
        <v>0</v>
      </c>
      <c r="F29" s="10">
        <v>0</v>
      </c>
      <c r="G29" s="10">
        <v>0</v>
      </c>
      <c r="H29" s="10">
        <f t="shared" si="24"/>
        <v>0</v>
      </c>
      <c r="I29" s="10">
        <v>0</v>
      </c>
      <c r="J29" s="10">
        <v>0</v>
      </c>
      <c r="K29" s="10">
        <f t="shared" si="17"/>
        <v>0</v>
      </c>
      <c r="L29" s="10">
        <v>0</v>
      </c>
      <c r="M29" s="10">
        <v>0</v>
      </c>
      <c r="N29" s="10">
        <f t="shared" si="18"/>
        <v>0</v>
      </c>
      <c r="O29" s="10">
        <v>0</v>
      </c>
      <c r="P29" s="10">
        <v>0</v>
      </c>
      <c r="Q29" s="10">
        <f t="shared" si="19"/>
        <v>0</v>
      </c>
      <c r="R29" s="10">
        <v>0</v>
      </c>
      <c r="S29" s="10">
        <v>0</v>
      </c>
      <c r="T29" s="10">
        <f t="shared" si="20"/>
        <v>0</v>
      </c>
      <c r="U29" s="10">
        <v>0</v>
      </c>
      <c r="V29" s="10">
        <v>0</v>
      </c>
      <c r="W29" s="10">
        <f t="shared" si="21"/>
        <v>0</v>
      </c>
      <c r="X29" s="10">
        <v>0</v>
      </c>
      <c r="Y29" s="10">
        <v>0</v>
      </c>
      <c r="Z29" s="10">
        <f t="shared" si="22"/>
        <v>0</v>
      </c>
      <c r="AA29" s="10">
        <f t="shared" si="25"/>
        <v>0</v>
      </c>
      <c r="AB29" s="10">
        <f t="shared" si="25"/>
        <v>0</v>
      </c>
      <c r="AC29" s="111">
        <f t="shared" si="26"/>
        <v>0</v>
      </c>
    </row>
    <row r="30" spans="1:29">
      <c r="A30" s="10"/>
      <c r="B30" s="9" t="s">
        <v>38</v>
      </c>
      <c r="C30" s="10"/>
      <c r="D30" s="10"/>
      <c r="E30" s="35">
        <f>SUM(E21:E29)</f>
        <v>0</v>
      </c>
      <c r="F30" s="35"/>
      <c r="G30" s="35"/>
      <c r="H30" s="35">
        <f t="shared" ref="H30" si="27">SUM(H21:H29)</f>
        <v>0</v>
      </c>
      <c r="I30" s="35"/>
      <c r="J30" s="35"/>
      <c r="K30" s="35">
        <f t="shared" ref="K30" si="28">SUM(K21:K29)</f>
        <v>0</v>
      </c>
      <c r="L30" s="35"/>
      <c r="M30" s="35"/>
      <c r="N30" s="35">
        <f t="shared" ref="N30" si="29">SUM(N21:N29)</f>
        <v>0</v>
      </c>
      <c r="O30" s="35"/>
      <c r="P30" s="35"/>
      <c r="Q30" s="35">
        <f t="shared" ref="Q30" si="30">SUM(Q21:Q29)</f>
        <v>0</v>
      </c>
      <c r="R30" s="35"/>
      <c r="S30" s="35"/>
      <c r="T30" s="35">
        <f t="shared" ref="T30" si="31">SUM(T21:T29)</f>
        <v>0</v>
      </c>
      <c r="U30" s="35"/>
      <c r="V30" s="35"/>
      <c r="W30" s="35">
        <f t="shared" ref="W30" si="32">SUM(W21:W29)</f>
        <v>0</v>
      </c>
      <c r="X30" s="111"/>
      <c r="Y30" s="111"/>
      <c r="Z30" s="111">
        <f t="shared" ref="Z30" si="33">SUM(Z21:Z29)</f>
        <v>0</v>
      </c>
      <c r="AA30" s="111"/>
      <c r="AB30" s="111"/>
      <c r="AC30" s="111">
        <f>SUM(AC21:AC29)</f>
        <v>0</v>
      </c>
    </row>
    <row r="31" spans="1:29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34"/>
      <c r="S31" s="34"/>
      <c r="T31" s="34"/>
      <c r="U31" s="34"/>
      <c r="V31" s="34"/>
      <c r="W31" s="34"/>
      <c r="X31" s="34"/>
      <c r="Y31" s="34"/>
      <c r="AA31" s="17"/>
    </row>
    <row r="32" spans="1:29" ht="14.25">
      <c r="A32" s="204" t="s">
        <v>185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</row>
    <row r="33" spans="1:29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34"/>
      <c r="S33" s="34"/>
      <c r="T33" s="34"/>
      <c r="U33" s="34"/>
      <c r="V33" s="34"/>
      <c r="W33" s="34"/>
      <c r="X33" s="34"/>
      <c r="Y33" s="34"/>
    </row>
    <row r="34" spans="1:29">
      <c r="A34" s="172" t="s">
        <v>12</v>
      </c>
      <c r="B34" s="172" t="s">
        <v>52</v>
      </c>
      <c r="C34" s="206" t="s">
        <v>53</v>
      </c>
      <c r="D34" s="206"/>
      <c r="E34" s="206"/>
      <c r="F34" s="206" t="s">
        <v>55</v>
      </c>
      <c r="G34" s="206"/>
      <c r="H34" s="206"/>
      <c r="I34" s="206" t="s">
        <v>56</v>
      </c>
      <c r="J34" s="206"/>
      <c r="K34" s="206"/>
      <c r="L34" s="206" t="s">
        <v>57</v>
      </c>
      <c r="M34" s="206"/>
      <c r="N34" s="206"/>
      <c r="O34" s="206" t="s">
        <v>58</v>
      </c>
      <c r="P34" s="206"/>
      <c r="Q34" s="206"/>
      <c r="R34" s="206" t="s">
        <v>28</v>
      </c>
      <c r="S34" s="206"/>
      <c r="T34" s="206"/>
      <c r="U34" s="206" t="s">
        <v>59</v>
      </c>
      <c r="V34" s="206"/>
      <c r="W34" s="206"/>
      <c r="X34" s="206" t="s">
        <v>110</v>
      </c>
      <c r="Y34" s="206"/>
      <c r="Z34" s="206"/>
      <c r="AA34" s="172" t="s">
        <v>63</v>
      </c>
      <c r="AB34" s="172"/>
      <c r="AC34" s="172"/>
    </row>
    <row r="35" spans="1:29">
      <c r="A35" s="172"/>
      <c r="B35" s="172"/>
      <c r="C35" s="9" t="s">
        <v>64</v>
      </c>
      <c r="D35" s="9" t="s">
        <v>65</v>
      </c>
      <c r="E35" s="9" t="s">
        <v>54</v>
      </c>
      <c r="F35" s="9" t="s">
        <v>64</v>
      </c>
      <c r="G35" s="9" t="s">
        <v>65</v>
      </c>
      <c r="H35" s="9" t="s">
        <v>54</v>
      </c>
      <c r="I35" s="9" t="s">
        <v>64</v>
      </c>
      <c r="J35" s="9" t="s">
        <v>65</v>
      </c>
      <c r="K35" s="9" t="s">
        <v>54</v>
      </c>
      <c r="L35" s="9" t="s">
        <v>64</v>
      </c>
      <c r="M35" s="9" t="s">
        <v>65</v>
      </c>
      <c r="N35" s="9" t="s">
        <v>54</v>
      </c>
      <c r="O35" s="9" t="s">
        <v>64</v>
      </c>
      <c r="P35" s="9" t="s">
        <v>65</v>
      </c>
      <c r="Q35" s="9" t="s">
        <v>54</v>
      </c>
      <c r="R35" s="9" t="s">
        <v>64</v>
      </c>
      <c r="S35" s="9" t="s">
        <v>65</v>
      </c>
      <c r="T35" s="9" t="s">
        <v>54</v>
      </c>
      <c r="U35" s="9" t="s">
        <v>64</v>
      </c>
      <c r="V35" s="9" t="s">
        <v>65</v>
      </c>
      <c r="W35" s="9" t="s">
        <v>54</v>
      </c>
      <c r="X35" s="9" t="s">
        <v>64</v>
      </c>
      <c r="Y35" s="9" t="s">
        <v>65</v>
      </c>
      <c r="Z35" s="9" t="s">
        <v>54</v>
      </c>
      <c r="AA35" s="9" t="s">
        <v>64</v>
      </c>
      <c r="AB35" s="9" t="s">
        <v>65</v>
      </c>
      <c r="AC35" s="9" t="s">
        <v>54</v>
      </c>
    </row>
    <row r="36" spans="1:29">
      <c r="A36" s="10">
        <v>1</v>
      </c>
      <c r="B36" s="8" t="s">
        <v>2</v>
      </c>
      <c r="C36" s="10">
        <v>0</v>
      </c>
      <c r="D36" s="10">
        <v>0</v>
      </c>
      <c r="E36" s="10">
        <f>SUM(C36:D36)</f>
        <v>0</v>
      </c>
      <c r="F36" s="10">
        <v>0</v>
      </c>
      <c r="G36" s="10">
        <v>0</v>
      </c>
      <c r="H36" s="10">
        <f>SUM(F36:G36)</f>
        <v>0</v>
      </c>
      <c r="I36" s="10">
        <v>0</v>
      </c>
      <c r="J36" s="10">
        <v>0</v>
      </c>
      <c r="K36" s="10">
        <f t="shared" ref="K36:K44" si="34">SUM(I36:J36)</f>
        <v>0</v>
      </c>
      <c r="L36" s="10">
        <v>0</v>
      </c>
      <c r="M36" s="10">
        <v>0</v>
      </c>
      <c r="N36" s="10">
        <f t="shared" ref="N36:N44" si="35">SUM(L36:M36)</f>
        <v>0</v>
      </c>
      <c r="O36" s="10">
        <v>0</v>
      </c>
      <c r="P36" s="10">
        <v>0</v>
      </c>
      <c r="Q36" s="10">
        <f t="shared" ref="Q36:Q44" si="36">SUM(O36:P36)</f>
        <v>0</v>
      </c>
      <c r="R36" s="10">
        <v>0</v>
      </c>
      <c r="S36" s="10">
        <v>0</v>
      </c>
      <c r="T36" s="10">
        <f t="shared" ref="T36:T44" si="37">SUM(R36:S36)</f>
        <v>0</v>
      </c>
      <c r="U36" s="10">
        <v>0</v>
      </c>
      <c r="V36" s="10">
        <v>0</v>
      </c>
      <c r="W36" s="10">
        <f t="shared" ref="W36:W44" si="38">SUM(U36:V36)</f>
        <v>0</v>
      </c>
      <c r="X36" s="10">
        <v>0</v>
      </c>
      <c r="Y36" s="10">
        <v>0</v>
      </c>
      <c r="Z36" s="10">
        <f t="shared" ref="Z36:Z44" si="39">SUM(X36:Y36)</f>
        <v>0</v>
      </c>
      <c r="AA36" s="10">
        <f>SUM(C36+F36+I36+L36+O36+R36+U36+X36)</f>
        <v>0</v>
      </c>
      <c r="AB36" s="10">
        <f>SUM(D36+G36+J36+M36+P36+S36+V36+Y36)</f>
        <v>0</v>
      </c>
      <c r="AC36" s="111">
        <f>SUM(AA36:AB36)</f>
        <v>0</v>
      </c>
    </row>
    <row r="37" spans="1:29">
      <c r="A37" s="10">
        <v>2</v>
      </c>
      <c r="B37" s="8" t="s">
        <v>3</v>
      </c>
      <c r="C37" s="10">
        <v>0</v>
      </c>
      <c r="D37" s="10">
        <v>0</v>
      </c>
      <c r="E37" s="10">
        <f t="shared" ref="E37:E44" si="40">SUM(C37:D37)</f>
        <v>0</v>
      </c>
      <c r="F37" s="10">
        <v>0</v>
      </c>
      <c r="G37" s="10">
        <v>0</v>
      </c>
      <c r="H37" s="10">
        <f t="shared" ref="H37:H44" si="41">SUM(F37:G37)</f>
        <v>0</v>
      </c>
      <c r="I37" s="10">
        <v>0</v>
      </c>
      <c r="J37" s="10">
        <v>0</v>
      </c>
      <c r="K37" s="10">
        <f t="shared" si="34"/>
        <v>0</v>
      </c>
      <c r="L37" s="10">
        <v>0</v>
      </c>
      <c r="M37" s="10">
        <v>0</v>
      </c>
      <c r="N37" s="10">
        <f t="shared" si="35"/>
        <v>0</v>
      </c>
      <c r="O37" s="10">
        <v>0</v>
      </c>
      <c r="P37" s="10">
        <v>0</v>
      </c>
      <c r="Q37" s="10">
        <f t="shared" si="36"/>
        <v>0</v>
      </c>
      <c r="R37" s="10">
        <v>0</v>
      </c>
      <c r="S37" s="10">
        <v>0</v>
      </c>
      <c r="T37" s="10">
        <f t="shared" si="37"/>
        <v>0</v>
      </c>
      <c r="U37" s="10">
        <v>0</v>
      </c>
      <c r="V37" s="10">
        <v>0</v>
      </c>
      <c r="W37" s="10">
        <f t="shared" si="38"/>
        <v>0</v>
      </c>
      <c r="X37" s="10">
        <v>0</v>
      </c>
      <c r="Y37" s="10">
        <v>0</v>
      </c>
      <c r="Z37" s="10">
        <f t="shared" si="39"/>
        <v>0</v>
      </c>
      <c r="AA37" s="10">
        <f t="shared" ref="AA37:AB44" si="42">SUM(C37+F37+I37+L37+O37+R37+U37+X37)</f>
        <v>0</v>
      </c>
      <c r="AB37" s="10">
        <f t="shared" si="42"/>
        <v>0</v>
      </c>
      <c r="AC37" s="111">
        <f t="shared" ref="AC37:AC44" si="43">SUM(AA37:AB37)</f>
        <v>0</v>
      </c>
    </row>
    <row r="38" spans="1:29">
      <c r="A38" s="10">
        <v>3</v>
      </c>
      <c r="B38" s="8" t="s">
        <v>60</v>
      </c>
      <c r="C38" s="10">
        <v>0</v>
      </c>
      <c r="D38" s="10">
        <v>0</v>
      </c>
      <c r="E38" s="10">
        <f t="shared" si="40"/>
        <v>0</v>
      </c>
      <c r="F38" s="10">
        <v>0</v>
      </c>
      <c r="G38" s="10">
        <v>0</v>
      </c>
      <c r="H38" s="10">
        <f t="shared" si="41"/>
        <v>0</v>
      </c>
      <c r="I38" s="10">
        <v>0</v>
      </c>
      <c r="J38" s="10">
        <v>0</v>
      </c>
      <c r="K38" s="10">
        <f t="shared" si="34"/>
        <v>0</v>
      </c>
      <c r="L38" s="10">
        <v>0</v>
      </c>
      <c r="M38" s="10">
        <v>0</v>
      </c>
      <c r="N38" s="10">
        <f t="shared" si="35"/>
        <v>0</v>
      </c>
      <c r="O38" s="10">
        <v>0</v>
      </c>
      <c r="P38" s="10">
        <v>0</v>
      </c>
      <c r="Q38" s="10">
        <f t="shared" si="36"/>
        <v>0</v>
      </c>
      <c r="R38" s="10">
        <v>0</v>
      </c>
      <c r="S38" s="10">
        <v>0</v>
      </c>
      <c r="T38" s="10">
        <f t="shared" si="37"/>
        <v>0</v>
      </c>
      <c r="U38" s="10">
        <v>0</v>
      </c>
      <c r="V38" s="10">
        <v>0</v>
      </c>
      <c r="W38" s="10">
        <f t="shared" si="38"/>
        <v>0</v>
      </c>
      <c r="X38" s="10">
        <v>0</v>
      </c>
      <c r="Y38" s="10">
        <v>0</v>
      </c>
      <c r="Z38" s="10">
        <f t="shared" si="39"/>
        <v>0</v>
      </c>
      <c r="AA38" s="10">
        <f t="shared" si="42"/>
        <v>0</v>
      </c>
      <c r="AB38" s="10">
        <f t="shared" si="42"/>
        <v>0</v>
      </c>
      <c r="AC38" s="111">
        <f t="shared" si="43"/>
        <v>0</v>
      </c>
    </row>
    <row r="39" spans="1:29">
      <c r="A39" s="10">
        <v>4</v>
      </c>
      <c r="B39" s="8" t="s">
        <v>5</v>
      </c>
      <c r="C39" s="10">
        <v>0</v>
      </c>
      <c r="D39" s="10">
        <v>0</v>
      </c>
      <c r="E39" s="10">
        <f t="shared" si="40"/>
        <v>0</v>
      </c>
      <c r="F39" s="10">
        <v>0</v>
      </c>
      <c r="G39" s="10">
        <v>0</v>
      </c>
      <c r="H39" s="10">
        <f t="shared" si="41"/>
        <v>0</v>
      </c>
      <c r="I39" s="10">
        <v>0</v>
      </c>
      <c r="J39" s="10">
        <v>0</v>
      </c>
      <c r="K39" s="10">
        <f t="shared" si="34"/>
        <v>0</v>
      </c>
      <c r="L39" s="10">
        <v>0</v>
      </c>
      <c r="M39" s="10">
        <v>0</v>
      </c>
      <c r="N39" s="10">
        <f t="shared" si="35"/>
        <v>0</v>
      </c>
      <c r="O39" s="10">
        <v>0</v>
      </c>
      <c r="P39" s="10">
        <v>0</v>
      </c>
      <c r="Q39" s="10">
        <f t="shared" si="36"/>
        <v>0</v>
      </c>
      <c r="R39" s="10">
        <v>0</v>
      </c>
      <c r="S39" s="10">
        <v>0</v>
      </c>
      <c r="T39" s="10">
        <f t="shared" si="37"/>
        <v>0</v>
      </c>
      <c r="U39" s="10">
        <v>0</v>
      </c>
      <c r="V39" s="10">
        <v>0</v>
      </c>
      <c r="W39" s="10">
        <f t="shared" si="38"/>
        <v>0</v>
      </c>
      <c r="X39" s="10">
        <v>0</v>
      </c>
      <c r="Y39" s="10">
        <v>0</v>
      </c>
      <c r="Z39" s="10">
        <f t="shared" si="39"/>
        <v>0</v>
      </c>
      <c r="AA39" s="10">
        <f t="shared" si="42"/>
        <v>0</v>
      </c>
      <c r="AB39" s="10">
        <f t="shared" si="42"/>
        <v>0</v>
      </c>
      <c r="AC39" s="111">
        <f t="shared" si="43"/>
        <v>0</v>
      </c>
    </row>
    <row r="40" spans="1:29">
      <c r="A40" s="10">
        <v>5</v>
      </c>
      <c r="B40" s="8" t="s">
        <v>6</v>
      </c>
      <c r="C40" s="10">
        <v>0</v>
      </c>
      <c r="D40" s="10">
        <v>0</v>
      </c>
      <c r="E40" s="10">
        <f t="shared" si="40"/>
        <v>0</v>
      </c>
      <c r="F40" s="10">
        <v>0</v>
      </c>
      <c r="G40" s="10">
        <v>0</v>
      </c>
      <c r="H40" s="10">
        <f t="shared" si="41"/>
        <v>0</v>
      </c>
      <c r="I40" s="10">
        <v>0</v>
      </c>
      <c r="J40" s="10">
        <v>0</v>
      </c>
      <c r="K40" s="10">
        <f t="shared" si="34"/>
        <v>0</v>
      </c>
      <c r="L40" s="10">
        <v>0</v>
      </c>
      <c r="M40" s="10">
        <v>0</v>
      </c>
      <c r="N40" s="10">
        <f t="shared" si="35"/>
        <v>0</v>
      </c>
      <c r="O40" s="10">
        <v>0</v>
      </c>
      <c r="P40" s="10">
        <v>0</v>
      </c>
      <c r="Q40" s="10">
        <f t="shared" si="36"/>
        <v>0</v>
      </c>
      <c r="R40" s="10">
        <v>0</v>
      </c>
      <c r="S40" s="10">
        <v>0</v>
      </c>
      <c r="T40" s="10">
        <f t="shared" si="37"/>
        <v>0</v>
      </c>
      <c r="U40" s="10">
        <v>0</v>
      </c>
      <c r="V40" s="10">
        <v>0</v>
      </c>
      <c r="W40" s="10">
        <f t="shared" si="38"/>
        <v>0</v>
      </c>
      <c r="X40" s="10">
        <v>0</v>
      </c>
      <c r="Y40" s="10">
        <v>0</v>
      </c>
      <c r="Z40" s="10">
        <f t="shared" si="39"/>
        <v>0</v>
      </c>
      <c r="AA40" s="10">
        <f t="shared" si="42"/>
        <v>0</v>
      </c>
      <c r="AB40" s="10">
        <f t="shared" si="42"/>
        <v>0</v>
      </c>
      <c r="AC40" s="111">
        <f t="shared" si="43"/>
        <v>0</v>
      </c>
    </row>
    <row r="41" spans="1:29">
      <c r="A41" s="10">
        <v>6</v>
      </c>
      <c r="B41" s="8" t="s">
        <v>61</v>
      </c>
      <c r="C41" s="10">
        <v>0</v>
      </c>
      <c r="D41" s="10">
        <v>0</v>
      </c>
      <c r="E41" s="10">
        <f t="shared" si="40"/>
        <v>0</v>
      </c>
      <c r="F41" s="10">
        <v>0</v>
      </c>
      <c r="G41" s="10">
        <v>0</v>
      </c>
      <c r="H41" s="10">
        <f t="shared" si="41"/>
        <v>0</v>
      </c>
      <c r="I41" s="10">
        <v>0</v>
      </c>
      <c r="J41" s="10">
        <v>0</v>
      </c>
      <c r="K41" s="10">
        <f t="shared" si="34"/>
        <v>0</v>
      </c>
      <c r="L41" s="10">
        <v>0</v>
      </c>
      <c r="M41" s="10">
        <v>0</v>
      </c>
      <c r="N41" s="10">
        <f t="shared" si="35"/>
        <v>0</v>
      </c>
      <c r="O41" s="10">
        <v>0</v>
      </c>
      <c r="P41" s="10">
        <v>0</v>
      </c>
      <c r="Q41" s="10">
        <f t="shared" si="36"/>
        <v>0</v>
      </c>
      <c r="R41" s="10">
        <v>0</v>
      </c>
      <c r="S41" s="10">
        <v>0</v>
      </c>
      <c r="T41" s="10">
        <f t="shared" si="37"/>
        <v>0</v>
      </c>
      <c r="U41" s="10">
        <v>0</v>
      </c>
      <c r="V41" s="10">
        <v>0</v>
      </c>
      <c r="W41" s="10">
        <f t="shared" si="38"/>
        <v>0</v>
      </c>
      <c r="X41" s="10">
        <v>0</v>
      </c>
      <c r="Y41" s="10">
        <v>0</v>
      </c>
      <c r="Z41" s="10">
        <f t="shared" si="39"/>
        <v>0</v>
      </c>
      <c r="AA41" s="10">
        <f t="shared" si="42"/>
        <v>0</v>
      </c>
      <c r="AB41" s="10">
        <f t="shared" si="42"/>
        <v>0</v>
      </c>
      <c r="AC41" s="111">
        <f t="shared" si="43"/>
        <v>0</v>
      </c>
    </row>
    <row r="42" spans="1:29">
      <c r="A42" s="10">
        <v>7</v>
      </c>
      <c r="B42" s="8" t="s">
        <v>62</v>
      </c>
      <c r="C42" s="10">
        <v>0</v>
      </c>
      <c r="D42" s="10">
        <v>0</v>
      </c>
      <c r="E42" s="10">
        <f t="shared" si="40"/>
        <v>0</v>
      </c>
      <c r="F42" s="10">
        <v>0</v>
      </c>
      <c r="G42" s="10">
        <v>0</v>
      </c>
      <c r="H42" s="10">
        <f t="shared" si="41"/>
        <v>0</v>
      </c>
      <c r="I42" s="10">
        <v>0</v>
      </c>
      <c r="J42" s="10">
        <v>0</v>
      </c>
      <c r="K42" s="10">
        <f t="shared" si="34"/>
        <v>0</v>
      </c>
      <c r="L42" s="10">
        <v>0</v>
      </c>
      <c r="M42" s="10">
        <v>0</v>
      </c>
      <c r="N42" s="10">
        <f t="shared" si="35"/>
        <v>0</v>
      </c>
      <c r="O42" s="10">
        <v>0</v>
      </c>
      <c r="P42" s="10">
        <v>0</v>
      </c>
      <c r="Q42" s="10">
        <f t="shared" si="36"/>
        <v>0</v>
      </c>
      <c r="R42" s="10">
        <v>0</v>
      </c>
      <c r="S42" s="10">
        <v>0</v>
      </c>
      <c r="T42" s="10">
        <f t="shared" si="37"/>
        <v>0</v>
      </c>
      <c r="U42" s="10">
        <v>0</v>
      </c>
      <c r="V42" s="10">
        <v>0</v>
      </c>
      <c r="W42" s="10">
        <f t="shared" si="38"/>
        <v>0</v>
      </c>
      <c r="X42" s="10">
        <v>0</v>
      </c>
      <c r="Y42" s="10">
        <v>0</v>
      </c>
      <c r="Z42" s="10">
        <f t="shared" si="39"/>
        <v>0</v>
      </c>
      <c r="AA42" s="10">
        <f t="shared" si="42"/>
        <v>0</v>
      </c>
      <c r="AB42" s="10">
        <f t="shared" si="42"/>
        <v>0</v>
      </c>
      <c r="AC42" s="111">
        <f t="shared" si="43"/>
        <v>0</v>
      </c>
    </row>
    <row r="43" spans="1:29">
      <c r="A43" s="10">
        <v>8</v>
      </c>
      <c r="B43" s="8" t="s">
        <v>9</v>
      </c>
      <c r="C43" s="10">
        <v>0</v>
      </c>
      <c r="D43" s="10">
        <v>0</v>
      </c>
      <c r="E43" s="10">
        <f t="shared" si="40"/>
        <v>0</v>
      </c>
      <c r="F43" s="10">
        <v>0</v>
      </c>
      <c r="G43" s="10">
        <v>0</v>
      </c>
      <c r="H43" s="10">
        <f t="shared" si="41"/>
        <v>0</v>
      </c>
      <c r="I43" s="10">
        <v>0</v>
      </c>
      <c r="J43" s="10">
        <v>0</v>
      </c>
      <c r="K43" s="10">
        <f t="shared" si="34"/>
        <v>0</v>
      </c>
      <c r="L43" s="10">
        <v>0</v>
      </c>
      <c r="M43" s="10">
        <v>0</v>
      </c>
      <c r="N43" s="10">
        <f t="shared" si="35"/>
        <v>0</v>
      </c>
      <c r="O43" s="10">
        <v>0</v>
      </c>
      <c r="P43" s="10">
        <v>0</v>
      </c>
      <c r="Q43" s="10">
        <f t="shared" si="36"/>
        <v>0</v>
      </c>
      <c r="R43" s="10">
        <v>0</v>
      </c>
      <c r="S43" s="10">
        <v>0</v>
      </c>
      <c r="T43" s="10">
        <f t="shared" si="37"/>
        <v>0</v>
      </c>
      <c r="U43" s="10">
        <v>0</v>
      </c>
      <c r="V43" s="10">
        <v>0</v>
      </c>
      <c r="W43" s="10">
        <f t="shared" si="38"/>
        <v>0</v>
      </c>
      <c r="X43" s="10">
        <v>0</v>
      </c>
      <c r="Y43" s="10">
        <v>0</v>
      </c>
      <c r="Z43" s="10">
        <f t="shared" si="39"/>
        <v>0</v>
      </c>
      <c r="AA43" s="10">
        <f t="shared" si="42"/>
        <v>0</v>
      </c>
      <c r="AB43" s="10">
        <f t="shared" si="42"/>
        <v>0</v>
      </c>
      <c r="AC43" s="111">
        <f t="shared" si="43"/>
        <v>0</v>
      </c>
    </row>
    <row r="44" spans="1:29">
      <c r="A44" s="10">
        <v>9</v>
      </c>
      <c r="B44" s="8" t="s">
        <v>10</v>
      </c>
      <c r="C44" s="10">
        <v>0</v>
      </c>
      <c r="D44" s="10">
        <v>0</v>
      </c>
      <c r="E44" s="10">
        <f t="shared" si="40"/>
        <v>0</v>
      </c>
      <c r="F44" s="10">
        <v>0</v>
      </c>
      <c r="G44" s="10">
        <v>0</v>
      </c>
      <c r="H44" s="10">
        <f t="shared" si="41"/>
        <v>0</v>
      </c>
      <c r="I44" s="10">
        <v>0</v>
      </c>
      <c r="J44" s="10">
        <v>0</v>
      </c>
      <c r="K44" s="10">
        <f t="shared" si="34"/>
        <v>0</v>
      </c>
      <c r="L44" s="10">
        <v>0</v>
      </c>
      <c r="M44" s="10">
        <v>0</v>
      </c>
      <c r="N44" s="10">
        <f t="shared" si="35"/>
        <v>0</v>
      </c>
      <c r="O44" s="10">
        <v>0</v>
      </c>
      <c r="P44" s="10">
        <v>0</v>
      </c>
      <c r="Q44" s="10">
        <f t="shared" si="36"/>
        <v>0</v>
      </c>
      <c r="R44" s="10">
        <v>0</v>
      </c>
      <c r="S44" s="10">
        <v>0</v>
      </c>
      <c r="T44" s="10">
        <f t="shared" si="37"/>
        <v>0</v>
      </c>
      <c r="U44" s="10">
        <v>0</v>
      </c>
      <c r="V44" s="10">
        <v>0</v>
      </c>
      <c r="W44" s="10">
        <f t="shared" si="38"/>
        <v>0</v>
      </c>
      <c r="X44" s="10">
        <v>0</v>
      </c>
      <c r="Y44" s="10">
        <v>0</v>
      </c>
      <c r="Z44" s="10">
        <f t="shared" si="39"/>
        <v>0</v>
      </c>
      <c r="AA44" s="10">
        <f t="shared" si="42"/>
        <v>0</v>
      </c>
      <c r="AB44" s="10">
        <f t="shared" si="42"/>
        <v>0</v>
      </c>
      <c r="AC44" s="111">
        <f t="shared" si="43"/>
        <v>0</v>
      </c>
    </row>
    <row r="45" spans="1:29">
      <c r="A45" s="10"/>
      <c r="B45" s="9" t="s">
        <v>38</v>
      </c>
      <c r="C45" s="10"/>
      <c r="D45" s="10"/>
      <c r="E45" s="35">
        <f>SUM(E36:E44)</f>
        <v>0</v>
      </c>
      <c r="F45" s="35"/>
      <c r="G45" s="35"/>
      <c r="H45" s="35">
        <f t="shared" ref="H45" si="44">SUM(H36:H44)</f>
        <v>0</v>
      </c>
      <c r="I45" s="35"/>
      <c r="J45" s="35"/>
      <c r="K45" s="35">
        <f t="shared" ref="K45" si="45">SUM(K36:K44)</f>
        <v>0</v>
      </c>
      <c r="L45" s="35"/>
      <c r="M45" s="35"/>
      <c r="N45" s="35">
        <f t="shared" ref="N45" si="46">SUM(N36:N44)</f>
        <v>0</v>
      </c>
      <c r="O45" s="35"/>
      <c r="P45" s="35"/>
      <c r="Q45" s="35">
        <f t="shared" ref="Q45" si="47">SUM(Q36:Q44)</f>
        <v>0</v>
      </c>
      <c r="R45" s="35"/>
      <c r="S45" s="35"/>
      <c r="T45" s="35">
        <f t="shared" ref="T45" si="48">SUM(T36:T44)</f>
        <v>0</v>
      </c>
      <c r="U45" s="35"/>
      <c r="V45" s="35"/>
      <c r="W45" s="35">
        <f t="shared" ref="W45" si="49">SUM(W36:W44)</f>
        <v>0</v>
      </c>
      <c r="X45" s="111"/>
      <c r="Y45" s="111"/>
      <c r="Z45" s="111">
        <f t="shared" ref="Z45" si="50">SUM(Z36:Z44)</f>
        <v>0</v>
      </c>
      <c r="AA45" s="111"/>
      <c r="AB45" s="111"/>
      <c r="AC45" s="111">
        <f>SUM(AC36:AC44)</f>
        <v>0</v>
      </c>
    </row>
    <row r="46" spans="1:29">
      <c r="A46" s="18"/>
      <c r="B46" s="23"/>
      <c r="C46" s="18"/>
      <c r="D46" s="1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17"/>
    </row>
    <row r="47" spans="1:29" ht="14.25">
      <c r="A47" s="204" t="s">
        <v>186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</row>
    <row r="48" spans="1:29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34"/>
      <c r="S48" s="34"/>
      <c r="T48" s="34"/>
      <c r="U48" s="34"/>
      <c r="V48" s="34"/>
      <c r="W48" s="34"/>
      <c r="X48" s="34"/>
      <c r="Y48" s="34"/>
    </row>
    <row r="49" spans="1:29">
      <c r="A49" s="172" t="s">
        <v>12</v>
      </c>
      <c r="B49" s="172" t="s">
        <v>52</v>
      </c>
      <c r="C49" s="206" t="s">
        <v>53</v>
      </c>
      <c r="D49" s="206"/>
      <c r="E49" s="206"/>
      <c r="F49" s="206" t="s">
        <v>55</v>
      </c>
      <c r="G49" s="206"/>
      <c r="H49" s="206"/>
      <c r="I49" s="206" t="s">
        <v>56</v>
      </c>
      <c r="J49" s="206"/>
      <c r="K49" s="206"/>
      <c r="L49" s="206" t="s">
        <v>57</v>
      </c>
      <c r="M49" s="206"/>
      <c r="N49" s="206"/>
      <c r="O49" s="206" t="s">
        <v>58</v>
      </c>
      <c r="P49" s="206"/>
      <c r="Q49" s="206"/>
      <c r="R49" s="206" t="s">
        <v>28</v>
      </c>
      <c r="S49" s="206"/>
      <c r="T49" s="206"/>
      <c r="U49" s="206" t="s">
        <v>59</v>
      </c>
      <c r="V49" s="206"/>
      <c r="W49" s="206"/>
      <c r="X49" s="206" t="s">
        <v>110</v>
      </c>
      <c r="Y49" s="206"/>
      <c r="Z49" s="206"/>
      <c r="AA49" s="172" t="s">
        <v>63</v>
      </c>
      <c r="AB49" s="172"/>
      <c r="AC49" s="172"/>
    </row>
    <row r="50" spans="1:29">
      <c r="A50" s="172"/>
      <c r="B50" s="172"/>
      <c r="C50" s="9" t="s">
        <v>64</v>
      </c>
      <c r="D50" s="9" t="s">
        <v>65</v>
      </c>
      <c r="E50" s="9" t="s">
        <v>54</v>
      </c>
      <c r="F50" s="9" t="s">
        <v>64</v>
      </c>
      <c r="G50" s="9" t="s">
        <v>65</v>
      </c>
      <c r="H50" s="9" t="s">
        <v>54</v>
      </c>
      <c r="I50" s="9" t="s">
        <v>64</v>
      </c>
      <c r="J50" s="9" t="s">
        <v>65</v>
      </c>
      <c r="K50" s="9" t="s">
        <v>54</v>
      </c>
      <c r="L50" s="9" t="s">
        <v>64</v>
      </c>
      <c r="M50" s="9" t="s">
        <v>65</v>
      </c>
      <c r="N50" s="9" t="s">
        <v>54</v>
      </c>
      <c r="O50" s="9" t="s">
        <v>64</v>
      </c>
      <c r="P50" s="9" t="s">
        <v>65</v>
      </c>
      <c r="Q50" s="9" t="s">
        <v>54</v>
      </c>
      <c r="R50" s="9" t="s">
        <v>64</v>
      </c>
      <c r="S50" s="9" t="s">
        <v>65</v>
      </c>
      <c r="T50" s="9" t="s">
        <v>54</v>
      </c>
      <c r="U50" s="9" t="s">
        <v>64</v>
      </c>
      <c r="V50" s="9" t="s">
        <v>65</v>
      </c>
      <c r="W50" s="9" t="s">
        <v>54</v>
      </c>
      <c r="X50" s="9" t="s">
        <v>64</v>
      </c>
      <c r="Y50" s="9" t="s">
        <v>65</v>
      </c>
      <c r="Z50" s="9" t="s">
        <v>54</v>
      </c>
      <c r="AA50" s="9" t="s">
        <v>64</v>
      </c>
      <c r="AB50" s="9" t="s">
        <v>65</v>
      </c>
      <c r="AC50" s="9" t="s">
        <v>54</v>
      </c>
    </row>
    <row r="51" spans="1:29">
      <c r="A51" s="10">
        <v>1</v>
      </c>
      <c r="B51" s="8" t="s">
        <v>2</v>
      </c>
      <c r="C51" s="10">
        <v>0</v>
      </c>
      <c r="D51" s="10">
        <v>0</v>
      </c>
      <c r="E51" s="10">
        <f>SUM(C51:D51)</f>
        <v>0</v>
      </c>
      <c r="F51" s="10">
        <v>0</v>
      </c>
      <c r="G51" s="10">
        <v>0</v>
      </c>
      <c r="H51" s="10">
        <f>SUM(F51:G51)</f>
        <v>0</v>
      </c>
      <c r="I51" s="10">
        <v>0</v>
      </c>
      <c r="J51" s="10">
        <v>0</v>
      </c>
      <c r="K51" s="10">
        <f t="shared" ref="K51:K59" si="51">SUM(I51:J51)</f>
        <v>0</v>
      </c>
      <c r="L51" s="10">
        <v>0</v>
      </c>
      <c r="M51" s="10">
        <v>0</v>
      </c>
      <c r="N51" s="10">
        <f t="shared" ref="N51:N59" si="52">SUM(L51:M51)</f>
        <v>0</v>
      </c>
      <c r="O51" s="10">
        <v>0</v>
      </c>
      <c r="P51" s="10">
        <v>0</v>
      </c>
      <c r="Q51" s="10">
        <f t="shared" ref="Q51:Q59" si="53">SUM(O51:P51)</f>
        <v>0</v>
      </c>
      <c r="R51" s="10">
        <v>0</v>
      </c>
      <c r="S51" s="10">
        <v>0</v>
      </c>
      <c r="T51" s="10">
        <f t="shared" ref="T51:T59" si="54">SUM(R51:S51)</f>
        <v>0</v>
      </c>
      <c r="U51" s="10">
        <v>0</v>
      </c>
      <c r="V51" s="10">
        <v>0</v>
      </c>
      <c r="W51" s="10">
        <f t="shared" ref="W51:W59" si="55">SUM(U51:V51)</f>
        <v>0</v>
      </c>
      <c r="X51" s="10">
        <v>0</v>
      </c>
      <c r="Y51" s="10">
        <v>0</v>
      </c>
      <c r="Z51" s="10">
        <f t="shared" ref="Z51:Z59" si="56">SUM(X51:Y51)</f>
        <v>0</v>
      </c>
      <c r="AA51" s="10">
        <f>SUM(C51+F51+I51+L51+O51+R51+U51+X51)</f>
        <v>0</v>
      </c>
      <c r="AB51" s="10">
        <f>SUM(D51+G51+J51+M51+P51+S51+V51+Y51)</f>
        <v>0</v>
      </c>
      <c r="AC51" s="111">
        <f>SUM(AA51:AB51)</f>
        <v>0</v>
      </c>
    </row>
    <row r="52" spans="1:29">
      <c r="A52" s="10">
        <v>2</v>
      </c>
      <c r="B52" s="8" t="s">
        <v>3</v>
      </c>
      <c r="C52" s="10">
        <v>0</v>
      </c>
      <c r="D52" s="10">
        <v>0</v>
      </c>
      <c r="E52" s="10">
        <f t="shared" ref="E52:E59" si="57">SUM(C52:D52)</f>
        <v>0</v>
      </c>
      <c r="F52" s="10">
        <v>0</v>
      </c>
      <c r="G52" s="10">
        <v>0</v>
      </c>
      <c r="H52" s="10">
        <f t="shared" ref="H52:H59" si="58">SUM(F52:G52)</f>
        <v>0</v>
      </c>
      <c r="I52" s="10">
        <v>0</v>
      </c>
      <c r="J52" s="10">
        <v>0</v>
      </c>
      <c r="K52" s="10">
        <f t="shared" si="51"/>
        <v>0</v>
      </c>
      <c r="L52" s="10">
        <v>0</v>
      </c>
      <c r="M52" s="10">
        <v>0</v>
      </c>
      <c r="N52" s="10">
        <f t="shared" si="52"/>
        <v>0</v>
      </c>
      <c r="O52" s="10">
        <v>0</v>
      </c>
      <c r="P52" s="10">
        <v>0</v>
      </c>
      <c r="Q52" s="10">
        <f t="shared" si="53"/>
        <v>0</v>
      </c>
      <c r="R52" s="10">
        <v>0</v>
      </c>
      <c r="S52" s="10">
        <v>0</v>
      </c>
      <c r="T52" s="10">
        <f t="shared" si="54"/>
        <v>0</v>
      </c>
      <c r="U52" s="10">
        <v>0</v>
      </c>
      <c r="V52" s="10">
        <v>0</v>
      </c>
      <c r="W52" s="10">
        <f t="shared" si="55"/>
        <v>0</v>
      </c>
      <c r="X52" s="10">
        <v>0</v>
      </c>
      <c r="Y52" s="10">
        <v>0</v>
      </c>
      <c r="Z52" s="10">
        <f t="shared" si="56"/>
        <v>0</v>
      </c>
      <c r="AA52" s="10">
        <f t="shared" ref="AA52:AB59" si="59">SUM(C52+F52+I52+L52+O52+R52+U52+X52)</f>
        <v>0</v>
      </c>
      <c r="AB52" s="10">
        <f t="shared" si="59"/>
        <v>0</v>
      </c>
      <c r="AC52" s="111">
        <f t="shared" ref="AC52:AC59" si="60">SUM(AA52:AB52)</f>
        <v>0</v>
      </c>
    </row>
    <row r="53" spans="1:29">
      <c r="A53" s="10">
        <v>3</v>
      </c>
      <c r="B53" s="8" t="s">
        <v>60</v>
      </c>
      <c r="C53" s="10">
        <v>0</v>
      </c>
      <c r="D53" s="10">
        <v>0</v>
      </c>
      <c r="E53" s="10">
        <f t="shared" si="57"/>
        <v>0</v>
      </c>
      <c r="F53" s="10">
        <v>0</v>
      </c>
      <c r="G53" s="10">
        <v>0</v>
      </c>
      <c r="H53" s="10">
        <f t="shared" si="58"/>
        <v>0</v>
      </c>
      <c r="I53" s="10">
        <v>0</v>
      </c>
      <c r="J53" s="10">
        <v>0</v>
      </c>
      <c r="K53" s="10">
        <f t="shared" si="51"/>
        <v>0</v>
      </c>
      <c r="L53" s="10">
        <v>0</v>
      </c>
      <c r="M53" s="10">
        <v>0</v>
      </c>
      <c r="N53" s="10">
        <f t="shared" si="52"/>
        <v>0</v>
      </c>
      <c r="O53" s="10">
        <v>0</v>
      </c>
      <c r="P53" s="10">
        <v>0</v>
      </c>
      <c r="Q53" s="10">
        <f t="shared" si="53"/>
        <v>0</v>
      </c>
      <c r="R53" s="10">
        <v>0</v>
      </c>
      <c r="S53" s="10">
        <v>0</v>
      </c>
      <c r="T53" s="10">
        <f t="shared" si="54"/>
        <v>0</v>
      </c>
      <c r="U53" s="10">
        <v>0</v>
      </c>
      <c r="V53" s="10">
        <v>0</v>
      </c>
      <c r="W53" s="10">
        <f t="shared" si="55"/>
        <v>0</v>
      </c>
      <c r="X53" s="10">
        <v>0</v>
      </c>
      <c r="Y53" s="10">
        <v>0</v>
      </c>
      <c r="Z53" s="10">
        <f t="shared" si="56"/>
        <v>0</v>
      </c>
      <c r="AA53" s="10">
        <f t="shared" si="59"/>
        <v>0</v>
      </c>
      <c r="AB53" s="10">
        <f t="shared" si="59"/>
        <v>0</v>
      </c>
      <c r="AC53" s="111">
        <f t="shared" si="60"/>
        <v>0</v>
      </c>
    </row>
    <row r="54" spans="1:29">
      <c r="A54" s="10">
        <v>4</v>
      </c>
      <c r="B54" s="8" t="s">
        <v>5</v>
      </c>
      <c r="C54" s="10">
        <v>0</v>
      </c>
      <c r="D54" s="10">
        <v>0</v>
      </c>
      <c r="E54" s="10">
        <f t="shared" si="57"/>
        <v>0</v>
      </c>
      <c r="F54" s="10">
        <v>0</v>
      </c>
      <c r="G54" s="10">
        <v>0</v>
      </c>
      <c r="H54" s="10">
        <f t="shared" si="58"/>
        <v>0</v>
      </c>
      <c r="I54" s="10">
        <v>0</v>
      </c>
      <c r="J54" s="10">
        <v>0</v>
      </c>
      <c r="K54" s="10">
        <f t="shared" si="51"/>
        <v>0</v>
      </c>
      <c r="L54" s="10">
        <v>0</v>
      </c>
      <c r="M54" s="10">
        <v>0</v>
      </c>
      <c r="N54" s="10">
        <f t="shared" si="52"/>
        <v>0</v>
      </c>
      <c r="O54" s="10">
        <v>0</v>
      </c>
      <c r="P54" s="10">
        <v>0</v>
      </c>
      <c r="Q54" s="10">
        <f t="shared" si="53"/>
        <v>0</v>
      </c>
      <c r="R54" s="10">
        <v>0</v>
      </c>
      <c r="S54" s="10">
        <v>0</v>
      </c>
      <c r="T54" s="10">
        <f t="shared" si="54"/>
        <v>0</v>
      </c>
      <c r="U54" s="10">
        <v>0</v>
      </c>
      <c r="V54" s="10">
        <v>0</v>
      </c>
      <c r="W54" s="10">
        <f t="shared" si="55"/>
        <v>0</v>
      </c>
      <c r="X54" s="10">
        <v>0</v>
      </c>
      <c r="Y54" s="10">
        <v>0</v>
      </c>
      <c r="Z54" s="10">
        <f t="shared" si="56"/>
        <v>0</v>
      </c>
      <c r="AA54" s="10">
        <f t="shared" si="59"/>
        <v>0</v>
      </c>
      <c r="AB54" s="10">
        <f t="shared" si="59"/>
        <v>0</v>
      </c>
      <c r="AC54" s="111">
        <f t="shared" si="60"/>
        <v>0</v>
      </c>
    </row>
    <row r="55" spans="1:29">
      <c r="A55" s="10">
        <v>5</v>
      </c>
      <c r="B55" s="8" t="s">
        <v>6</v>
      </c>
      <c r="C55" s="10">
        <v>0</v>
      </c>
      <c r="D55" s="10">
        <v>0</v>
      </c>
      <c r="E55" s="10">
        <f t="shared" si="57"/>
        <v>0</v>
      </c>
      <c r="F55" s="10">
        <v>0</v>
      </c>
      <c r="G55" s="10">
        <v>0</v>
      </c>
      <c r="H55" s="10">
        <f t="shared" si="58"/>
        <v>0</v>
      </c>
      <c r="I55" s="10">
        <v>0</v>
      </c>
      <c r="J55" s="10">
        <v>0</v>
      </c>
      <c r="K55" s="10">
        <f t="shared" si="51"/>
        <v>0</v>
      </c>
      <c r="L55" s="10">
        <v>0</v>
      </c>
      <c r="M55" s="10">
        <v>0</v>
      </c>
      <c r="N55" s="10">
        <f t="shared" si="52"/>
        <v>0</v>
      </c>
      <c r="O55" s="10">
        <v>0</v>
      </c>
      <c r="P55" s="10">
        <v>0</v>
      </c>
      <c r="Q55" s="10">
        <f t="shared" si="53"/>
        <v>0</v>
      </c>
      <c r="R55" s="10">
        <v>0</v>
      </c>
      <c r="S55" s="10">
        <v>0</v>
      </c>
      <c r="T55" s="10">
        <f t="shared" si="54"/>
        <v>0</v>
      </c>
      <c r="U55" s="10">
        <v>0</v>
      </c>
      <c r="V55" s="10">
        <v>0</v>
      </c>
      <c r="W55" s="10">
        <f t="shared" si="55"/>
        <v>0</v>
      </c>
      <c r="X55" s="10">
        <v>0</v>
      </c>
      <c r="Y55" s="10">
        <v>0</v>
      </c>
      <c r="Z55" s="10">
        <f t="shared" si="56"/>
        <v>0</v>
      </c>
      <c r="AA55" s="10">
        <f t="shared" si="59"/>
        <v>0</v>
      </c>
      <c r="AB55" s="10">
        <f t="shared" si="59"/>
        <v>0</v>
      </c>
      <c r="AC55" s="111">
        <f t="shared" si="60"/>
        <v>0</v>
      </c>
    </row>
    <row r="56" spans="1:29">
      <c r="A56" s="10">
        <v>6</v>
      </c>
      <c r="B56" s="8" t="s">
        <v>61</v>
      </c>
      <c r="C56" s="10">
        <v>0</v>
      </c>
      <c r="D56" s="10">
        <v>0</v>
      </c>
      <c r="E56" s="10">
        <f t="shared" si="57"/>
        <v>0</v>
      </c>
      <c r="F56" s="10">
        <v>0</v>
      </c>
      <c r="G56" s="10">
        <v>0</v>
      </c>
      <c r="H56" s="10">
        <f t="shared" si="58"/>
        <v>0</v>
      </c>
      <c r="I56" s="10">
        <v>0</v>
      </c>
      <c r="J56" s="10">
        <v>0</v>
      </c>
      <c r="K56" s="10">
        <f t="shared" si="51"/>
        <v>0</v>
      </c>
      <c r="L56" s="10">
        <v>0</v>
      </c>
      <c r="M56" s="10">
        <v>0</v>
      </c>
      <c r="N56" s="10">
        <f t="shared" si="52"/>
        <v>0</v>
      </c>
      <c r="O56" s="10">
        <v>0</v>
      </c>
      <c r="P56" s="10">
        <v>0</v>
      </c>
      <c r="Q56" s="10">
        <f t="shared" si="53"/>
        <v>0</v>
      </c>
      <c r="R56" s="10">
        <v>0</v>
      </c>
      <c r="S56" s="10">
        <v>0</v>
      </c>
      <c r="T56" s="10">
        <f t="shared" si="54"/>
        <v>0</v>
      </c>
      <c r="U56" s="10">
        <v>0</v>
      </c>
      <c r="V56" s="10">
        <v>0</v>
      </c>
      <c r="W56" s="10">
        <f t="shared" si="55"/>
        <v>0</v>
      </c>
      <c r="X56" s="10">
        <v>0</v>
      </c>
      <c r="Y56" s="10">
        <v>0</v>
      </c>
      <c r="Z56" s="10">
        <f t="shared" si="56"/>
        <v>0</v>
      </c>
      <c r="AA56" s="10">
        <f t="shared" si="59"/>
        <v>0</v>
      </c>
      <c r="AB56" s="10">
        <f t="shared" si="59"/>
        <v>0</v>
      </c>
      <c r="AC56" s="111">
        <f t="shared" si="60"/>
        <v>0</v>
      </c>
    </row>
    <row r="57" spans="1:29">
      <c r="A57" s="10">
        <v>7</v>
      </c>
      <c r="B57" s="8" t="s">
        <v>62</v>
      </c>
      <c r="C57" s="10">
        <v>0</v>
      </c>
      <c r="D57" s="10">
        <v>0</v>
      </c>
      <c r="E57" s="10">
        <f t="shared" si="57"/>
        <v>0</v>
      </c>
      <c r="F57" s="10">
        <v>0</v>
      </c>
      <c r="G57" s="10">
        <v>0</v>
      </c>
      <c r="H57" s="10">
        <f t="shared" si="58"/>
        <v>0</v>
      </c>
      <c r="I57" s="10">
        <v>0</v>
      </c>
      <c r="J57" s="10">
        <v>0</v>
      </c>
      <c r="K57" s="10">
        <f t="shared" si="51"/>
        <v>0</v>
      </c>
      <c r="L57" s="10">
        <v>0</v>
      </c>
      <c r="M57" s="10">
        <v>0</v>
      </c>
      <c r="N57" s="10">
        <f t="shared" si="52"/>
        <v>0</v>
      </c>
      <c r="O57" s="10">
        <v>0</v>
      </c>
      <c r="P57" s="10">
        <v>0</v>
      </c>
      <c r="Q57" s="10">
        <f t="shared" si="53"/>
        <v>0</v>
      </c>
      <c r="R57" s="10">
        <v>0</v>
      </c>
      <c r="S57" s="10">
        <v>0</v>
      </c>
      <c r="T57" s="10">
        <f t="shared" si="54"/>
        <v>0</v>
      </c>
      <c r="U57" s="10">
        <v>0</v>
      </c>
      <c r="V57" s="10">
        <v>0</v>
      </c>
      <c r="W57" s="10">
        <f t="shared" si="55"/>
        <v>0</v>
      </c>
      <c r="X57" s="10">
        <v>0</v>
      </c>
      <c r="Y57" s="10">
        <v>0</v>
      </c>
      <c r="Z57" s="10">
        <f t="shared" si="56"/>
        <v>0</v>
      </c>
      <c r="AA57" s="10">
        <f t="shared" si="59"/>
        <v>0</v>
      </c>
      <c r="AB57" s="10">
        <f t="shared" si="59"/>
        <v>0</v>
      </c>
      <c r="AC57" s="111">
        <f t="shared" si="60"/>
        <v>0</v>
      </c>
    </row>
    <row r="58" spans="1:29">
      <c r="A58" s="10">
        <v>8</v>
      </c>
      <c r="B58" s="8" t="s">
        <v>9</v>
      </c>
      <c r="C58" s="10">
        <v>0</v>
      </c>
      <c r="D58" s="10">
        <v>0</v>
      </c>
      <c r="E58" s="10">
        <f t="shared" si="57"/>
        <v>0</v>
      </c>
      <c r="F58" s="10">
        <v>0</v>
      </c>
      <c r="G58" s="10">
        <v>0</v>
      </c>
      <c r="H58" s="10">
        <f t="shared" si="58"/>
        <v>0</v>
      </c>
      <c r="I58" s="10">
        <v>0</v>
      </c>
      <c r="J58" s="10">
        <v>0</v>
      </c>
      <c r="K58" s="10">
        <f t="shared" si="51"/>
        <v>0</v>
      </c>
      <c r="L58" s="10">
        <v>0</v>
      </c>
      <c r="M58" s="10">
        <v>0</v>
      </c>
      <c r="N58" s="10">
        <f t="shared" si="52"/>
        <v>0</v>
      </c>
      <c r="O58" s="10">
        <v>0</v>
      </c>
      <c r="P58" s="10">
        <v>0</v>
      </c>
      <c r="Q58" s="10">
        <f t="shared" si="53"/>
        <v>0</v>
      </c>
      <c r="R58" s="10">
        <v>0</v>
      </c>
      <c r="S58" s="10">
        <v>0</v>
      </c>
      <c r="T58" s="10">
        <f t="shared" si="54"/>
        <v>0</v>
      </c>
      <c r="U58" s="10">
        <v>0</v>
      </c>
      <c r="V58" s="10">
        <v>0</v>
      </c>
      <c r="W58" s="10">
        <f t="shared" si="55"/>
        <v>0</v>
      </c>
      <c r="X58" s="10">
        <v>0</v>
      </c>
      <c r="Y58" s="10">
        <v>0</v>
      </c>
      <c r="Z58" s="10">
        <f t="shared" si="56"/>
        <v>0</v>
      </c>
      <c r="AA58" s="10">
        <f t="shared" si="59"/>
        <v>0</v>
      </c>
      <c r="AB58" s="10">
        <f t="shared" si="59"/>
        <v>0</v>
      </c>
      <c r="AC58" s="111">
        <f t="shared" si="60"/>
        <v>0</v>
      </c>
    </row>
    <row r="59" spans="1:29">
      <c r="A59" s="10">
        <v>9</v>
      </c>
      <c r="B59" s="8" t="s">
        <v>10</v>
      </c>
      <c r="C59" s="10">
        <v>0</v>
      </c>
      <c r="D59" s="10">
        <v>0</v>
      </c>
      <c r="E59" s="10">
        <f t="shared" si="57"/>
        <v>0</v>
      </c>
      <c r="F59" s="10">
        <v>0</v>
      </c>
      <c r="G59" s="10">
        <v>0</v>
      </c>
      <c r="H59" s="10">
        <f t="shared" si="58"/>
        <v>0</v>
      </c>
      <c r="I59" s="10">
        <v>0</v>
      </c>
      <c r="J59" s="10">
        <v>0</v>
      </c>
      <c r="K59" s="10">
        <f t="shared" si="51"/>
        <v>0</v>
      </c>
      <c r="L59" s="10">
        <v>0</v>
      </c>
      <c r="M59" s="10">
        <v>0</v>
      </c>
      <c r="N59" s="10">
        <f t="shared" si="52"/>
        <v>0</v>
      </c>
      <c r="O59" s="10">
        <v>0</v>
      </c>
      <c r="P59" s="10">
        <v>0</v>
      </c>
      <c r="Q59" s="10">
        <f t="shared" si="53"/>
        <v>0</v>
      </c>
      <c r="R59" s="10">
        <v>0</v>
      </c>
      <c r="S59" s="10">
        <v>0</v>
      </c>
      <c r="T59" s="10">
        <f t="shared" si="54"/>
        <v>0</v>
      </c>
      <c r="U59" s="10">
        <v>0</v>
      </c>
      <c r="V59" s="10">
        <v>0</v>
      </c>
      <c r="W59" s="10">
        <f t="shared" si="55"/>
        <v>0</v>
      </c>
      <c r="X59" s="10">
        <v>0</v>
      </c>
      <c r="Y59" s="10">
        <v>0</v>
      </c>
      <c r="Z59" s="10">
        <f t="shared" si="56"/>
        <v>0</v>
      </c>
      <c r="AA59" s="10">
        <f t="shared" si="59"/>
        <v>0</v>
      </c>
      <c r="AB59" s="10">
        <f t="shared" si="59"/>
        <v>0</v>
      </c>
      <c r="AC59" s="111">
        <f t="shared" si="60"/>
        <v>0</v>
      </c>
    </row>
    <row r="60" spans="1:29">
      <c r="A60" s="10"/>
      <c r="B60" s="9" t="s">
        <v>38</v>
      </c>
      <c r="C60" s="10"/>
      <c r="D60" s="10"/>
      <c r="E60" s="35">
        <f>SUM(E51:E59)</f>
        <v>0</v>
      </c>
      <c r="F60" s="35"/>
      <c r="G60" s="35"/>
      <c r="H60" s="35">
        <f t="shared" ref="H60" si="61">SUM(H51:H59)</f>
        <v>0</v>
      </c>
      <c r="I60" s="35"/>
      <c r="J60" s="35"/>
      <c r="K60" s="35">
        <f t="shared" ref="K60" si="62">SUM(K51:K59)</f>
        <v>0</v>
      </c>
      <c r="L60" s="35"/>
      <c r="M60" s="35"/>
      <c r="N60" s="35">
        <f t="shared" ref="N60" si="63">SUM(N51:N59)</f>
        <v>0</v>
      </c>
      <c r="O60" s="35"/>
      <c r="P60" s="35"/>
      <c r="Q60" s="35">
        <f t="shared" ref="Q60" si="64">SUM(Q51:Q59)</f>
        <v>0</v>
      </c>
      <c r="R60" s="35"/>
      <c r="S60" s="35"/>
      <c r="T60" s="35">
        <f t="shared" ref="T60" si="65">SUM(T51:T59)</f>
        <v>0</v>
      </c>
      <c r="U60" s="35"/>
      <c r="V60" s="35"/>
      <c r="W60" s="35">
        <f t="shared" ref="W60" si="66">SUM(W51:W59)</f>
        <v>0</v>
      </c>
      <c r="X60" s="111"/>
      <c r="Y60" s="111"/>
      <c r="Z60" s="111">
        <f t="shared" ref="Z60" si="67">SUM(Z51:Z59)</f>
        <v>0</v>
      </c>
      <c r="AA60" s="111"/>
      <c r="AB60" s="111"/>
      <c r="AC60" s="111">
        <f>SUM(AC51:AC59)</f>
        <v>0</v>
      </c>
    </row>
    <row r="61" spans="1:29">
      <c r="A61" s="18"/>
      <c r="B61" s="23"/>
      <c r="C61" s="18"/>
      <c r="D61" s="18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17"/>
    </row>
    <row r="62" spans="1:29" ht="14.25">
      <c r="A62" s="204" t="s">
        <v>187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"/>
    </row>
    <row r="63" spans="1:29">
      <c r="A63" s="57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58"/>
      <c r="S63" s="58"/>
      <c r="T63" s="58"/>
      <c r="U63" s="58"/>
      <c r="V63" s="58"/>
      <c r="W63" s="58"/>
      <c r="X63" s="58"/>
      <c r="Y63" s="58"/>
    </row>
    <row r="64" spans="1:29">
      <c r="A64" s="172" t="s">
        <v>12</v>
      </c>
      <c r="B64" s="172" t="s">
        <v>52</v>
      </c>
      <c r="C64" s="206" t="s">
        <v>53</v>
      </c>
      <c r="D64" s="206"/>
      <c r="E64" s="206"/>
      <c r="F64" s="206" t="s">
        <v>55</v>
      </c>
      <c r="G64" s="206"/>
      <c r="H64" s="206"/>
      <c r="I64" s="206" t="s">
        <v>56</v>
      </c>
      <c r="J64" s="206"/>
      <c r="K64" s="206"/>
      <c r="L64" s="206" t="s">
        <v>57</v>
      </c>
      <c r="M64" s="206"/>
      <c r="N64" s="206"/>
      <c r="O64" s="206" t="s">
        <v>58</v>
      </c>
      <c r="P64" s="206"/>
      <c r="Q64" s="206"/>
      <c r="R64" s="206" t="s">
        <v>28</v>
      </c>
      <c r="S64" s="206"/>
      <c r="T64" s="206"/>
      <c r="U64" s="206" t="s">
        <v>59</v>
      </c>
      <c r="V64" s="206"/>
      <c r="W64" s="206"/>
      <c r="X64" s="206" t="s">
        <v>110</v>
      </c>
      <c r="Y64" s="206"/>
      <c r="Z64" s="206"/>
      <c r="AA64" s="172" t="s">
        <v>63</v>
      </c>
      <c r="AB64" s="172"/>
      <c r="AC64" s="172"/>
    </row>
    <row r="65" spans="1:29">
      <c r="A65" s="172"/>
      <c r="B65" s="172"/>
      <c r="C65" s="9" t="s">
        <v>64</v>
      </c>
      <c r="D65" s="9" t="s">
        <v>65</v>
      </c>
      <c r="E65" s="9" t="s">
        <v>54</v>
      </c>
      <c r="F65" s="9" t="s">
        <v>64</v>
      </c>
      <c r="G65" s="9" t="s">
        <v>65</v>
      </c>
      <c r="H65" s="9" t="s">
        <v>54</v>
      </c>
      <c r="I65" s="9" t="s">
        <v>64</v>
      </c>
      <c r="J65" s="9" t="s">
        <v>65</v>
      </c>
      <c r="K65" s="9" t="s">
        <v>54</v>
      </c>
      <c r="L65" s="9" t="s">
        <v>64</v>
      </c>
      <c r="M65" s="9" t="s">
        <v>65</v>
      </c>
      <c r="N65" s="9" t="s">
        <v>54</v>
      </c>
      <c r="O65" s="9" t="s">
        <v>64</v>
      </c>
      <c r="P65" s="9" t="s">
        <v>65</v>
      </c>
      <c r="Q65" s="9" t="s">
        <v>54</v>
      </c>
      <c r="R65" s="9" t="s">
        <v>64</v>
      </c>
      <c r="S65" s="9" t="s">
        <v>65</v>
      </c>
      <c r="T65" s="9" t="s">
        <v>54</v>
      </c>
      <c r="U65" s="9" t="s">
        <v>64</v>
      </c>
      <c r="V65" s="9" t="s">
        <v>65</v>
      </c>
      <c r="W65" s="9" t="s">
        <v>54</v>
      </c>
      <c r="X65" s="9" t="s">
        <v>64</v>
      </c>
      <c r="Y65" s="9" t="s">
        <v>65</v>
      </c>
      <c r="Z65" s="9" t="s">
        <v>54</v>
      </c>
      <c r="AA65" s="9" t="s">
        <v>64</v>
      </c>
      <c r="AB65" s="9" t="s">
        <v>65</v>
      </c>
      <c r="AC65" s="9" t="s">
        <v>54</v>
      </c>
    </row>
    <row r="66" spans="1:29">
      <c r="A66" s="10">
        <v>1</v>
      </c>
      <c r="B66" s="8" t="s">
        <v>2</v>
      </c>
      <c r="C66" s="10">
        <v>0</v>
      </c>
      <c r="D66" s="10">
        <v>0</v>
      </c>
      <c r="E66" s="10">
        <f>SUM(C66:D66)</f>
        <v>0</v>
      </c>
      <c r="F66" s="10">
        <v>0</v>
      </c>
      <c r="G66" s="10">
        <v>0</v>
      </c>
      <c r="H66" s="10">
        <f>SUM(F66:G66)</f>
        <v>0</v>
      </c>
      <c r="I66" s="10">
        <v>0</v>
      </c>
      <c r="J66" s="10">
        <v>0</v>
      </c>
      <c r="K66" s="10">
        <f t="shared" ref="K66:K74" si="68">SUM(I66:J66)</f>
        <v>0</v>
      </c>
      <c r="L66" s="10">
        <v>0</v>
      </c>
      <c r="M66" s="10">
        <v>0</v>
      </c>
      <c r="N66" s="10">
        <f t="shared" ref="N66:N74" si="69">SUM(L66:M66)</f>
        <v>0</v>
      </c>
      <c r="O66" s="10">
        <v>0</v>
      </c>
      <c r="P66" s="10">
        <v>0</v>
      </c>
      <c r="Q66" s="10">
        <f t="shared" ref="Q66:Q74" si="70">SUM(O66:P66)</f>
        <v>0</v>
      </c>
      <c r="R66" s="10">
        <v>0</v>
      </c>
      <c r="S66" s="10">
        <v>0</v>
      </c>
      <c r="T66" s="10">
        <f t="shared" ref="T66:T74" si="71">SUM(R66:S66)</f>
        <v>0</v>
      </c>
      <c r="U66" s="10">
        <v>0</v>
      </c>
      <c r="V66" s="10">
        <v>0</v>
      </c>
      <c r="W66" s="10">
        <f t="shared" ref="W66:W74" si="72">SUM(U66:V66)</f>
        <v>0</v>
      </c>
      <c r="X66" s="10">
        <v>0</v>
      </c>
      <c r="Y66" s="10">
        <v>0</v>
      </c>
      <c r="Z66" s="10">
        <f t="shared" ref="Z66:Z74" si="73">SUM(X66:Y66)</f>
        <v>0</v>
      </c>
      <c r="AA66" s="10">
        <f>SUM(C66+F66+I66+L66+O66+R66+U66+X66)</f>
        <v>0</v>
      </c>
      <c r="AB66" s="10">
        <f>SUM(D66+G66+J66+M66+P66+S66+V66+Y66)</f>
        <v>0</v>
      </c>
      <c r="AC66" s="111">
        <f>SUM(AA66:AB66)</f>
        <v>0</v>
      </c>
    </row>
    <row r="67" spans="1:29">
      <c r="A67" s="10">
        <v>2</v>
      </c>
      <c r="B67" s="8" t="s">
        <v>3</v>
      </c>
      <c r="C67" s="10">
        <v>0</v>
      </c>
      <c r="D67" s="10">
        <v>0</v>
      </c>
      <c r="E67" s="10">
        <f t="shared" ref="E67:E74" si="74">SUM(C67:D67)</f>
        <v>0</v>
      </c>
      <c r="F67" s="10">
        <v>0</v>
      </c>
      <c r="G67" s="10">
        <v>0</v>
      </c>
      <c r="H67" s="10">
        <f t="shared" ref="H67:H74" si="75">SUM(F67:G67)</f>
        <v>0</v>
      </c>
      <c r="I67" s="10">
        <v>0</v>
      </c>
      <c r="J67" s="10">
        <v>0</v>
      </c>
      <c r="K67" s="10">
        <f t="shared" si="68"/>
        <v>0</v>
      </c>
      <c r="L67" s="10">
        <v>0</v>
      </c>
      <c r="M67" s="10">
        <v>0</v>
      </c>
      <c r="N67" s="10">
        <f t="shared" si="69"/>
        <v>0</v>
      </c>
      <c r="O67" s="10">
        <v>0</v>
      </c>
      <c r="P67" s="10">
        <v>0</v>
      </c>
      <c r="Q67" s="10">
        <f t="shared" si="70"/>
        <v>0</v>
      </c>
      <c r="R67" s="10">
        <v>0</v>
      </c>
      <c r="S67" s="10">
        <v>0</v>
      </c>
      <c r="T67" s="10">
        <f t="shared" si="71"/>
        <v>0</v>
      </c>
      <c r="U67" s="10">
        <v>0</v>
      </c>
      <c r="V67" s="10">
        <v>0</v>
      </c>
      <c r="W67" s="10">
        <f t="shared" si="72"/>
        <v>0</v>
      </c>
      <c r="X67" s="10">
        <v>0</v>
      </c>
      <c r="Y67" s="10">
        <v>0</v>
      </c>
      <c r="Z67" s="10">
        <f t="shared" si="73"/>
        <v>0</v>
      </c>
      <c r="AA67" s="10">
        <f t="shared" ref="AA67:AB74" si="76">SUM(C67+F67+I67+L67+O67+R67+U67+X67)</f>
        <v>0</v>
      </c>
      <c r="AB67" s="10">
        <f t="shared" si="76"/>
        <v>0</v>
      </c>
      <c r="AC67" s="111">
        <f t="shared" ref="AC67:AC74" si="77">SUM(AA67:AB67)</f>
        <v>0</v>
      </c>
    </row>
    <row r="68" spans="1:29">
      <c r="A68" s="10">
        <v>3</v>
      </c>
      <c r="B68" s="8" t="s">
        <v>60</v>
      </c>
      <c r="C68" s="10">
        <v>0</v>
      </c>
      <c r="D68" s="10">
        <v>0</v>
      </c>
      <c r="E68" s="10">
        <f t="shared" si="74"/>
        <v>0</v>
      </c>
      <c r="F68" s="10">
        <v>0</v>
      </c>
      <c r="G68" s="10">
        <v>0</v>
      </c>
      <c r="H68" s="10">
        <f t="shared" si="75"/>
        <v>0</v>
      </c>
      <c r="I68" s="10">
        <v>0</v>
      </c>
      <c r="J68" s="10">
        <v>0</v>
      </c>
      <c r="K68" s="10">
        <f t="shared" si="68"/>
        <v>0</v>
      </c>
      <c r="L68" s="10">
        <v>0</v>
      </c>
      <c r="M68" s="10">
        <v>0</v>
      </c>
      <c r="N68" s="10">
        <f t="shared" si="69"/>
        <v>0</v>
      </c>
      <c r="O68" s="10">
        <v>0</v>
      </c>
      <c r="P68" s="10">
        <v>0</v>
      </c>
      <c r="Q68" s="10">
        <f t="shared" si="70"/>
        <v>0</v>
      </c>
      <c r="R68" s="10">
        <v>0</v>
      </c>
      <c r="S68" s="10">
        <v>0</v>
      </c>
      <c r="T68" s="10">
        <f t="shared" si="71"/>
        <v>0</v>
      </c>
      <c r="U68" s="10">
        <v>0</v>
      </c>
      <c r="V68" s="10">
        <v>0</v>
      </c>
      <c r="W68" s="10">
        <f t="shared" si="72"/>
        <v>0</v>
      </c>
      <c r="X68" s="10">
        <v>0</v>
      </c>
      <c r="Y68" s="10">
        <v>0</v>
      </c>
      <c r="Z68" s="10">
        <f t="shared" si="73"/>
        <v>0</v>
      </c>
      <c r="AA68" s="10">
        <f t="shared" si="76"/>
        <v>0</v>
      </c>
      <c r="AB68" s="10">
        <f t="shared" si="76"/>
        <v>0</v>
      </c>
      <c r="AC68" s="111">
        <f t="shared" si="77"/>
        <v>0</v>
      </c>
    </row>
    <row r="69" spans="1:29">
      <c r="A69" s="10">
        <v>4</v>
      </c>
      <c r="B69" s="8" t="s">
        <v>5</v>
      </c>
      <c r="C69" s="10">
        <v>0</v>
      </c>
      <c r="D69" s="10">
        <v>0</v>
      </c>
      <c r="E69" s="10">
        <f t="shared" si="74"/>
        <v>0</v>
      </c>
      <c r="F69" s="10">
        <v>0</v>
      </c>
      <c r="G69" s="10">
        <v>0</v>
      </c>
      <c r="H69" s="10">
        <f t="shared" si="75"/>
        <v>0</v>
      </c>
      <c r="I69" s="10">
        <v>0</v>
      </c>
      <c r="J69" s="10">
        <v>0</v>
      </c>
      <c r="K69" s="10">
        <f t="shared" si="68"/>
        <v>0</v>
      </c>
      <c r="L69" s="10">
        <v>0</v>
      </c>
      <c r="M69" s="10">
        <v>0</v>
      </c>
      <c r="N69" s="10">
        <f t="shared" si="69"/>
        <v>0</v>
      </c>
      <c r="O69" s="10">
        <v>0</v>
      </c>
      <c r="P69" s="10">
        <v>0</v>
      </c>
      <c r="Q69" s="10">
        <f t="shared" si="70"/>
        <v>0</v>
      </c>
      <c r="R69" s="10">
        <v>0</v>
      </c>
      <c r="S69" s="10">
        <v>0</v>
      </c>
      <c r="T69" s="10">
        <f t="shared" si="71"/>
        <v>0</v>
      </c>
      <c r="U69" s="10">
        <v>0</v>
      </c>
      <c r="V69" s="10">
        <v>0</v>
      </c>
      <c r="W69" s="10">
        <f t="shared" si="72"/>
        <v>0</v>
      </c>
      <c r="X69" s="10">
        <v>0</v>
      </c>
      <c r="Y69" s="10">
        <v>0</v>
      </c>
      <c r="Z69" s="10">
        <f t="shared" si="73"/>
        <v>0</v>
      </c>
      <c r="AA69" s="10">
        <f t="shared" si="76"/>
        <v>0</v>
      </c>
      <c r="AB69" s="10">
        <f t="shared" si="76"/>
        <v>0</v>
      </c>
      <c r="AC69" s="111">
        <f t="shared" si="77"/>
        <v>0</v>
      </c>
    </row>
    <row r="70" spans="1:29">
      <c r="A70" s="10">
        <v>5</v>
      </c>
      <c r="B70" s="8" t="s">
        <v>6</v>
      </c>
      <c r="C70" s="10">
        <v>0</v>
      </c>
      <c r="D70" s="10">
        <v>0</v>
      </c>
      <c r="E70" s="10">
        <f t="shared" si="74"/>
        <v>0</v>
      </c>
      <c r="F70" s="10">
        <v>0</v>
      </c>
      <c r="G70" s="10">
        <v>0</v>
      </c>
      <c r="H70" s="10">
        <f t="shared" si="75"/>
        <v>0</v>
      </c>
      <c r="I70" s="10">
        <v>0</v>
      </c>
      <c r="J70" s="10">
        <v>0</v>
      </c>
      <c r="K70" s="10">
        <f t="shared" si="68"/>
        <v>0</v>
      </c>
      <c r="L70" s="10">
        <v>0</v>
      </c>
      <c r="M70" s="10">
        <v>0</v>
      </c>
      <c r="N70" s="10">
        <f t="shared" si="69"/>
        <v>0</v>
      </c>
      <c r="O70" s="10">
        <v>0</v>
      </c>
      <c r="P70" s="10">
        <v>0</v>
      </c>
      <c r="Q70" s="10">
        <f t="shared" si="70"/>
        <v>0</v>
      </c>
      <c r="R70" s="10">
        <v>0</v>
      </c>
      <c r="S70" s="10">
        <v>0</v>
      </c>
      <c r="T70" s="10">
        <f t="shared" si="71"/>
        <v>0</v>
      </c>
      <c r="U70" s="10">
        <v>0</v>
      </c>
      <c r="V70" s="10">
        <v>0</v>
      </c>
      <c r="W70" s="10">
        <f t="shared" si="72"/>
        <v>0</v>
      </c>
      <c r="X70" s="10">
        <v>0</v>
      </c>
      <c r="Y70" s="10">
        <v>0</v>
      </c>
      <c r="Z70" s="10">
        <f t="shared" si="73"/>
        <v>0</v>
      </c>
      <c r="AA70" s="10">
        <f t="shared" si="76"/>
        <v>0</v>
      </c>
      <c r="AB70" s="10">
        <f t="shared" si="76"/>
        <v>0</v>
      </c>
      <c r="AC70" s="111">
        <f t="shared" si="77"/>
        <v>0</v>
      </c>
    </row>
    <row r="71" spans="1:29">
      <c r="A71" s="10">
        <v>6</v>
      </c>
      <c r="B71" s="8" t="s">
        <v>61</v>
      </c>
      <c r="C71" s="10">
        <v>0</v>
      </c>
      <c r="D71" s="10">
        <v>0</v>
      </c>
      <c r="E71" s="10">
        <f t="shared" si="74"/>
        <v>0</v>
      </c>
      <c r="F71" s="10">
        <v>0</v>
      </c>
      <c r="G71" s="10">
        <v>0</v>
      </c>
      <c r="H71" s="10">
        <f t="shared" si="75"/>
        <v>0</v>
      </c>
      <c r="I71" s="10">
        <v>0</v>
      </c>
      <c r="J71" s="10">
        <v>0</v>
      </c>
      <c r="K71" s="10">
        <f t="shared" si="68"/>
        <v>0</v>
      </c>
      <c r="L71" s="10">
        <v>0</v>
      </c>
      <c r="M71" s="10">
        <v>0</v>
      </c>
      <c r="N71" s="10">
        <f t="shared" si="69"/>
        <v>0</v>
      </c>
      <c r="O71" s="10">
        <v>0</v>
      </c>
      <c r="P71" s="10">
        <v>0</v>
      </c>
      <c r="Q71" s="10">
        <f t="shared" si="70"/>
        <v>0</v>
      </c>
      <c r="R71" s="10">
        <v>0</v>
      </c>
      <c r="S71" s="10">
        <v>0</v>
      </c>
      <c r="T71" s="10">
        <f t="shared" si="71"/>
        <v>0</v>
      </c>
      <c r="U71" s="10">
        <v>0</v>
      </c>
      <c r="V71" s="10">
        <v>0</v>
      </c>
      <c r="W71" s="10">
        <f t="shared" si="72"/>
        <v>0</v>
      </c>
      <c r="X71" s="10">
        <v>0</v>
      </c>
      <c r="Y71" s="10">
        <v>0</v>
      </c>
      <c r="Z71" s="10">
        <f t="shared" si="73"/>
        <v>0</v>
      </c>
      <c r="AA71" s="10">
        <f t="shared" si="76"/>
        <v>0</v>
      </c>
      <c r="AB71" s="10">
        <f t="shared" si="76"/>
        <v>0</v>
      </c>
      <c r="AC71" s="111">
        <f t="shared" si="77"/>
        <v>0</v>
      </c>
    </row>
    <row r="72" spans="1:29">
      <c r="A72" s="10">
        <v>7</v>
      </c>
      <c r="B72" s="8" t="s">
        <v>62</v>
      </c>
      <c r="C72" s="10">
        <v>0</v>
      </c>
      <c r="D72" s="10">
        <v>0</v>
      </c>
      <c r="E72" s="10">
        <f t="shared" si="74"/>
        <v>0</v>
      </c>
      <c r="F72" s="10">
        <v>0</v>
      </c>
      <c r="G72" s="10">
        <v>0</v>
      </c>
      <c r="H72" s="10">
        <f t="shared" si="75"/>
        <v>0</v>
      </c>
      <c r="I72" s="10">
        <v>0</v>
      </c>
      <c r="J72" s="10">
        <v>0</v>
      </c>
      <c r="K72" s="10">
        <f t="shared" si="68"/>
        <v>0</v>
      </c>
      <c r="L72" s="10">
        <v>0</v>
      </c>
      <c r="M72" s="10">
        <v>0</v>
      </c>
      <c r="N72" s="10">
        <f t="shared" si="69"/>
        <v>0</v>
      </c>
      <c r="O72" s="10">
        <v>0</v>
      </c>
      <c r="P72" s="10">
        <v>0</v>
      </c>
      <c r="Q72" s="10">
        <f t="shared" si="70"/>
        <v>0</v>
      </c>
      <c r="R72" s="10">
        <v>0</v>
      </c>
      <c r="S72" s="10">
        <v>0</v>
      </c>
      <c r="T72" s="10">
        <f t="shared" si="71"/>
        <v>0</v>
      </c>
      <c r="U72" s="10">
        <v>0</v>
      </c>
      <c r="V72" s="10">
        <v>0</v>
      </c>
      <c r="W72" s="10">
        <f t="shared" si="72"/>
        <v>0</v>
      </c>
      <c r="X72" s="10">
        <v>0</v>
      </c>
      <c r="Y72" s="10">
        <v>0</v>
      </c>
      <c r="Z72" s="10">
        <f t="shared" si="73"/>
        <v>0</v>
      </c>
      <c r="AA72" s="10">
        <f t="shared" si="76"/>
        <v>0</v>
      </c>
      <c r="AB72" s="10">
        <f t="shared" si="76"/>
        <v>0</v>
      </c>
      <c r="AC72" s="111">
        <f t="shared" si="77"/>
        <v>0</v>
      </c>
    </row>
    <row r="73" spans="1:29">
      <c r="A73" s="10">
        <v>8</v>
      </c>
      <c r="B73" s="8" t="s">
        <v>9</v>
      </c>
      <c r="C73" s="10">
        <v>0</v>
      </c>
      <c r="D73" s="10">
        <v>0</v>
      </c>
      <c r="E73" s="10">
        <f t="shared" si="74"/>
        <v>0</v>
      </c>
      <c r="F73" s="10">
        <v>0</v>
      </c>
      <c r="G73" s="10">
        <v>0</v>
      </c>
      <c r="H73" s="10">
        <f t="shared" si="75"/>
        <v>0</v>
      </c>
      <c r="I73" s="10">
        <v>0</v>
      </c>
      <c r="J73" s="10">
        <v>0</v>
      </c>
      <c r="K73" s="10">
        <f t="shared" si="68"/>
        <v>0</v>
      </c>
      <c r="L73" s="10">
        <v>0</v>
      </c>
      <c r="M73" s="10">
        <v>0</v>
      </c>
      <c r="N73" s="10">
        <f t="shared" si="69"/>
        <v>0</v>
      </c>
      <c r="O73" s="10">
        <v>0</v>
      </c>
      <c r="P73" s="10">
        <v>0</v>
      </c>
      <c r="Q73" s="10">
        <f t="shared" si="70"/>
        <v>0</v>
      </c>
      <c r="R73" s="10">
        <v>0</v>
      </c>
      <c r="S73" s="10">
        <v>0</v>
      </c>
      <c r="T73" s="10">
        <f t="shared" si="71"/>
        <v>0</v>
      </c>
      <c r="U73" s="10">
        <v>0</v>
      </c>
      <c r="V73" s="10">
        <v>0</v>
      </c>
      <c r="W73" s="10">
        <f t="shared" si="72"/>
        <v>0</v>
      </c>
      <c r="X73" s="10">
        <v>0</v>
      </c>
      <c r="Y73" s="10">
        <v>0</v>
      </c>
      <c r="Z73" s="10">
        <f t="shared" si="73"/>
        <v>0</v>
      </c>
      <c r="AA73" s="10">
        <f t="shared" si="76"/>
        <v>0</v>
      </c>
      <c r="AB73" s="10">
        <f t="shared" si="76"/>
        <v>0</v>
      </c>
      <c r="AC73" s="111">
        <f t="shared" si="77"/>
        <v>0</v>
      </c>
    </row>
    <row r="74" spans="1:29">
      <c r="A74" s="10">
        <v>9</v>
      </c>
      <c r="B74" s="8" t="s">
        <v>10</v>
      </c>
      <c r="C74" s="10">
        <v>0</v>
      </c>
      <c r="D74" s="10">
        <v>0</v>
      </c>
      <c r="E74" s="10">
        <f t="shared" si="74"/>
        <v>0</v>
      </c>
      <c r="F74" s="10">
        <v>0</v>
      </c>
      <c r="G74" s="10">
        <v>0</v>
      </c>
      <c r="H74" s="10">
        <f t="shared" si="75"/>
        <v>0</v>
      </c>
      <c r="I74" s="10">
        <v>0</v>
      </c>
      <c r="J74" s="10">
        <v>0</v>
      </c>
      <c r="K74" s="10">
        <f t="shared" si="68"/>
        <v>0</v>
      </c>
      <c r="L74" s="10">
        <v>0</v>
      </c>
      <c r="M74" s="10">
        <v>0</v>
      </c>
      <c r="N74" s="10">
        <f t="shared" si="69"/>
        <v>0</v>
      </c>
      <c r="O74" s="10">
        <v>0</v>
      </c>
      <c r="P74" s="10">
        <v>0</v>
      </c>
      <c r="Q74" s="10">
        <f t="shared" si="70"/>
        <v>0</v>
      </c>
      <c r="R74" s="10">
        <v>0</v>
      </c>
      <c r="S74" s="10">
        <v>0</v>
      </c>
      <c r="T74" s="10">
        <f t="shared" si="71"/>
        <v>0</v>
      </c>
      <c r="U74" s="10">
        <v>0</v>
      </c>
      <c r="V74" s="10">
        <v>0</v>
      </c>
      <c r="W74" s="10">
        <f t="shared" si="72"/>
        <v>0</v>
      </c>
      <c r="X74" s="10">
        <v>0</v>
      </c>
      <c r="Y74" s="10">
        <v>0</v>
      </c>
      <c r="Z74" s="10">
        <f t="shared" si="73"/>
        <v>0</v>
      </c>
      <c r="AA74" s="10">
        <f t="shared" si="76"/>
        <v>0</v>
      </c>
      <c r="AB74" s="10">
        <f t="shared" si="76"/>
        <v>0</v>
      </c>
      <c r="AC74" s="111">
        <f t="shared" si="77"/>
        <v>0</v>
      </c>
    </row>
    <row r="75" spans="1:29">
      <c r="A75" s="10"/>
      <c r="B75" s="9" t="s">
        <v>38</v>
      </c>
      <c r="C75" s="10"/>
      <c r="D75" s="10"/>
      <c r="E75" s="59">
        <f>SUM(E66:E74)</f>
        <v>0</v>
      </c>
      <c r="F75" s="59"/>
      <c r="G75" s="59"/>
      <c r="H75" s="59">
        <f t="shared" ref="H75" si="78">SUM(H66:H74)</f>
        <v>0</v>
      </c>
      <c r="I75" s="59"/>
      <c r="J75" s="59"/>
      <c r="K75" s="59">
        <f t="shared" ref="K75" si="79">SUM(K66:K74)</f>
        <v>0</v>
      </c>
      <c r="L75" s="59"/>
      <c r="M75" s="59"/>
      <c r="N75" s="59">
        <f t="shared" ref="N75" si="80">SUM(N66:N74)</f>
        <v>0</v>
      </c>
      <c r="O75" s="59"/>
      <c r="P75" s="59"/>
      <c r="Q75" s="59">
        <f t="shared" ref="Q75" si="81">SUM(Q66:Q74)</f>
        <v>0</v>
      </c>
      <c r="R75" s="59"/>
      <c r="S75" s="59"/>
      <c r="T75" s="59">
        <f t="shared" ref="T75" si="82">SUM(T66:T74)</f>
        <v>0</v>
      </c>
      <c r="U75" s="59"/>
      <c r="V75" s="59"/>
      <c r="W75" s="59">
        <f t="shared" ref="W75" si="83">SUM(W66:W74)</f>
        <v>0</v>
      </c>
      <c r="X75" s="111"/>
      <c r="Y75" s="111"/>
      <c r="Z75" s="111">
        <f t="shared" ref="Z75" si="84">SUM(Z66:Z74)</f>
        <v>0</v>
      </c>
      <c r="AA75" s="111"/>
      <c r="AB75" s="111"/>
      <c r="AC75" s="111">
        <f>SUM(AC66:AC74)</f>
        <v>0</v>
      </c>
    </row>
    <row r="76" spans="1:29">
      <c r="A76" s="7"/>
    </row>
    <row r="77" spans="1:29" ht="14.25">
      <c r="A77" s="171" t="s">
        <v>188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</row>
    <row r="78" spans="1:29">
      <c r="A78" s="6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64"/>
      <c r="S78" s="64"/>
      <c r="T78" s="64"/>
      <c r="U78" s="64"/>
      <c r="V78" s="64"/>
      <c r="W78" s="64"/>
      <c r="X78" s="64"/>
      <c r="Y78" s="64"/>
    </row>
    <row r="79" spans="1:29">
      <c r="A79" s="172" t="s">
        <v>12</v>
      </c>
      <c r="B79" s="172" t="s">
        <v>52</v>
      </c>
      <c r="C79" s="173" t="s">
        <v>53</v>
      </c>
      <c r="D79" s="173"/>
      <c r="E79" s="173"/>
      <c r="F79" s="174" t="s">
        <v>55</v>
      </c>
      <c r="G79" s="174"/>
      <c r="H79" s="174"/>
      <c r="I79" s="175" t="s">
        <v>56</v>
      </c>
      <c r="J79" s="175"/>
      <c r="K79" s="175"/>
      <c r="L79" s="176" t="s">
        <v>57</v>
      </c>
      <c r="M79" s="176"/>
      <c r="N79" s="176"/>
      <c r="O79" s="177" t="s">
        <v>58</v>
      </c>
      <c r="P79" s="177"/>
      <c r="Q79" s="177"/>
      <c r="R79" s="178" t="s">
        <v>28</v>
      </c>
      <c r="S79" s="178"/>
      <c r="T79" s="178"/>
      <c r="U79" s="179" t="s">
        <v>59</v>
      </c>
      <c r="V79" s="179"/>
      <c r="W79" s="179"/>
      <c r="X79" s="180" t="s">
        <v>110</v>
      </c>
      <c r="Y79" s="180"/>
      <c r="Z79" s="180"/>
      <c r="AA79" s="172" t="s">
        <v>63</v>
      </c>
      <c r="AB79" s="172"/>
      <c r="AC79" s="172"/>
    </row>
    <row r="80" spans="1:29">
      <c r="A80" s="172"/>
      <c r="B80" s="172"/>
      <c r="C80" s="39" t="s">
        <v>64</v>
      </c>
      <c r="D80" s="39" t="s">
        <v>65</v>
      </c>
      <c r="E80" s="39" t="s">
        <v>54</v>
      </c>
      <c r="F80" s="45" t="s">
        <v>64</v>
      </c>
      <c r="G80" s="45" t="s">
        <v>65</v>
      </c>
      <c r="H80" s="45" t="s">
        <v>54</v>
      </c>
      <c r="I80" s="36" t="s">
        <v>64</v>
      </c>
      <c r="J80" s="36" t="s">
        <v>65</v>
      </c>
      <c r="K80" s="36" t="s">
        <v>54</v>
      </c>
      <c r="L80" s="42" t="s">
        <v>64</v>
      </c>
      <c r="M80" s="42" t="s">
        <v>65</v>
      </c>
      <c r="N80" s="42" t="s">
        <v>54</v>
      </c>
      <c r="O80" s="48" t="s">
        <v>64</v>
      </c>
      <c r="P80" s="48" t="s">
        <v>65</v>
      </c>
      <c r="Q80" s="48" t="s">
        <v>54</v>
      </c>
      <c r="R80" s="51" t="s">
        <v>64</v>
      </c>
      <c r="S80" s="51" t="s">
        <v>65</v>
      </c>
      <c r="T80" s="51" t="s">
        <v>54</v>
      </c>
      <c r="U80" s="54" t="s">
        <v>64</v>
      </c>
      <c r="V80" s="54" t="s">
        <v>65</v>
      </c>
      <c r="W80" s="54" t="s">
        <v>54</v>
      </c>
      <c r="X80" s="113" t="s">
        <v>64</v>
      </c>
      <c r="Y80" s="113" t="s">
        <v>65</v>
      </c>
      <c r="Z80" s="113" t="s">
        <v>54</v>
      </c>
      <c r="AA80" s="9" t="s">
        <v>64</v>
      </c>
      <c r="AB80" s="9" t="s">
        <v>65</v>
      </c>
      <c r="AC80" s="9" t="s">
        <v>54</v>
      </c>
    </row>
    <row r="81" spans="1:29">
      <c r="A81" s="10">
        <v>1</v>
      </c>
      <c r="B81" s="8" t="s">
        <v>2</v>
      </c>
      <c r="C81" s="40">
        <f>'REKAP OKTOBER'!C81+C6-C66</f>
        <v>15</v>
      </c>
      <c r="D81" s="40">
        <f>'REKAP OKTOBER'!D81+D6-D66</f>
        <v>49</v>
      </c>
      <c r="E81" s="40">
        <f>SUM(C81:D81)</f>
        <v>64</v>
      </c>
      <c r="F81" s="46">
        <f>'REKAP OKTOBER'!F81+F6-F66</f>
        <v>0</v>
      </c>
      <c r="G81" s="46">
        <f>'REKAP OKTOBER'!G81+G6-G66</f>
        <v>12</v>
      </c>
      <c r="H81" s="46">
        <f>SUM(F81:G81)</f>
        <v>12</v>
      </c>
      <c r="I81" s="37">
        <f>'REKAP OKTOBER'!I81+I6-I66</f>
        <v>0</v>
      </c>
      <c r="J81" s="37">
        <f>'REKAP OKTOBER'!J81+J6-J66</f>
        <v>5</v>
      </c>
      <c r="K81" s="37">
        <f t="shared" ref="K81:K89" si="85">SUM(I81:J81)</f>
        <v>5</v>
      </c>
      <c r="L81" s="43">
        <f>'REKAP OKTOBER'!L81+L6-L66</f>
        <v>0</v>
      </c>
      <c r="M81" s="43">
        <f>'REKAP OKTOBER'!M81+M6-M66</f>
        <v>14</v>
      </c>
      <c r="N81" s="43">
        <f t="shared" ref="N81:N89" si="86">SUM(L81:M81)</f>
        <v>14</v>
      </c>
      <c r="O81" s="49">
        <f>'REKAP OKTOBER'!O81+O6-O66</f>
        <v>0</v>
      </c>
      <c r="P81" s="49">
        <f>'REKAP OKTOBER'!P81+P6-P66</f>
        <v>0</v>
      </c>
      <c r="Q81" s="49">
        <f t="shared" ref="Q81:Q89" si="87">SUM(O81:P81)</f>
        <v>0</v>
      </c>
      <c r="R81" s="52">
        <f>'REKAP OKTOBER'!R81+R6-R66</f>
        <v>0</v>
      </c>
      <c r="S81" s="52">
        <f>'REKAP OKTOBER'!S81+S6-S66</f>
        <v>2</v>
      </c>
      <c r="T81" s="52">
        <f t="shared" ref="T81:T89" si="88">SUM(R81:S81)</f>
        <v>2</v>
      </c>
      <c r="U81" s="55">
        <f>'REKAP OKTOBER'!U81+U6-U66</f>
        <v>0</v>
      </c>
      <c r="V81" s="55">
        <f>'REKAP OKTOBER'!V81+V6-V66</f>
        <v>0</v>
      </c>
      <c r="W81" s="55">
        <f t="shared" ref="W81:W89" si="89">SUM(U81:V81)</f>
        <v>0</v>
      </c>
      <c r="X81" s="114">
        <f>'REKAP OKTOBER'!X81+X6-X66</f>
        <v>0</v>
      </c>
      <c r="Y81" s="114">
        <f>'REKAP OKTOBER'!Y81+Y6-Y66</f>
        <v>0</v>
      </c>
      <c r="Z81" s="114">
        <f t="shared" ref="Z81:Z89" si="90">SUM(X81:Y81)</f>
        <v>0</v>
      </c>
      <c r="AA81" s="10">
        <f>SUM(C81+F81+I81+L81+O81+R81+U81+X81)</f>
        <v>15</v>
      </c>
      <c r="AB81" s="10">
        <f>SUM(D81+G81+J81+M81+P81+S81+V81+Y81)</f>
        <v>82</v>
      </c>
      <c r="AC81" s="72">
        <f>SUM(AA81:AB81)</f>
        <v>97</v>
      </c>
    </row>
    <row r="82" spans="1:29">
      <c r="A82" s="10">
        <v>2</v>
      </c>
      <c r="B82" s="8" t="s">
        <v>3</v>
      </c>
      <c r="C82" s="40">
        <f>'REKAP OKTOBER'!C82+C7-C67</f>
        <v>1</v>
      </c>
      <c r="D82" s="40">
        <f>'REKAP OKTOBER'!D82+D7-D67</f>
        <v>0</v>
      </c>
      <c r="E82" s="40">
        <f t="shared" ref="E82:E89" si="91">SUM(C82:D82)</f>
        <v>1</v>
      </c>
      <c r="F82" s="46">
        <f>'REKAP OKTOBER'!F82+F7-F67</f>
        <v>0</v>
      </c>
      <c r="G82" s="46">
        <f>'REKAP OKTOBER'!G82+G7-G67</f>
        <v>0</v>
      </c>
      <c r="H82" s="46">
        <f t="shared" ref="H82:H89" si="92">SUM(F82:G82)</f>
        <v>0</v>
      </c>
      <c r="I82" s="37">
        <f>'REKAP OKTOBER'!I82+I7-I67</f>
        <v>0</v>
      </c>
      <c r="J82" s="37">
        <f>'REKAP OKTOBER'!J82+J7-J67</f>
        <v>0</v>
      </c>
      <c r="K82" s="37">
        <f t="shared" si="85"/>
        <v>0</v>
      </c>
      <c r="L82" s="43">
        <f>'REKAP OKTOBER'!L82+L7-L67</f>
        <v>0</v>
      </c>
      <c r="M82" s="43">
        <f>'REKAP OKTOBER'!M82+M7-M67</f>
        <v>0</v>
      </c>
      <c r="N82" s="43">
        <f t="shared" si="86"/>
        <v>0</v>
      </c>
      <c r="O82" s="49">
        <f>'REKAP OKTOBER'!O82+O7-O67</f>
        <v>0</v>
      </c>
      <c r="P82" s="49">
        <f>'REKAP OKTOBER'!P82+P7-P67</f>
        <v>0</v>
      </c>
      <c r="Q82" s="49">
        <f t="shared" si="87"/>
        <v>0</v>
      </c>
      <c r="R82" s="52">
        <f>'REKAP OKTOBER'!R82+R7-R67</f>
        <v>0</v>
      </c>
      <c r="S82" s="52">
        <f>'REKAP OKTOBER'!S82+S7-S67</f>
        <v>0</v>
      </c>
      <c r="T82" s="52">
        <f t="shared" si="88"/>
        <v>0</v>
      </c>
      <c r="U82" s="55">
        <f>'REKAP OKTOBER'!U82+U7-U67</f>
        <v>0</v>
      </c>
      <c r="V82" s="55">
        <f>'REKAP OKTOBER'!V82+V7-V67</f>
        <v>0</v>
      </c>
      <c r="W82" s="55">
        <f t="shared" si="89"/>
        <v>0</v>
      </c>
      <c r="X82" s="114">
        <f>'REKAP OKTOBER'!X82+X7-X67</f>
        <v>0</v>
      </c>
      <c r="Y82" s="114">
        <f>'REKAP OKTOBER'!Y82+Y7-Y67</f>
        <v>0</v>
      </c>
      <c r="Z82" s="114">
        <f t="shared" si="90"/>
        <v>0</v>
      </c>
      <c r="AA82" s="10">
        <f t="shared" ref="AA82:AB89" si="93">SUM(C82+F82+I82+L82+O82+R82+U82+X82)</f>
        <v>1</v>
      </c>
      <c r="AB82" s="10">
        <f t="shared" si="93"/>
        <v>0</v>
      </c>
      <c r="AC82" s="72">
        <f t="shared" ref="AC82:AC89" si="94">SUM(AA82:AB82)</f>
        <v>1</v>
      </c>
    </row>
    <row r="83" spans="1:29">
      <c r="A83" s="10">
        <v>3</v>
      </c>
      <c r="B83" s="8" t="s">
        <v>60</v>
      </c>
      <c r="C83" s="40">
        <f>'REKAP OKTOBER'!C83+C8-C68</f>
        <v>2</v>
      </c>
      <c r="D83" s="40">
        <f>'REKAP OKTOBER'!D83+D8-D68</f>
        <v>0</v>
      </c>
      <c r="E83" s="40">
        <f t="shared" si="91"/>
        <v>2</v>
      </c>
      <c r="F83" s="46">
        <f>'REKAP OKTOBER'!F83+F8-F68</f>
        <v>0</v>
      </c>
      <c r="G83" s="46">
        <f>'REKAP OKTOBER'!G83+G8-G68</f>
        <v>1</v>
      </c>
      <c r="H83" s="46">
        <f t="shared" si="92"/>
        <v>1</v>
      </c>
      <c r="I83" s="37">
        <f>'REKAP OKTOBER'!I83+I8-I68</f>
        <v>0</v>
      </c>
      <c r="J83" s="37">
        <f>'REKAP OKTOBER'!J83+J8-J68</f>
        <v>0</v>
      </c>
      <c r="K83" s="37">
        <f t="shared" si="85"/>
        <v>0</v>
      </c>
      <c r="L83" s="43">
        <f>'REKAP OKTOBER'!L83+L8-L68</f>
        <v>0</v>
      </c>
      <c r="M83" s="43">
        <f>'REKAP OKTOBER'!M83+M8-M68</f>
        <v>0</v>
      </c>
      <c r="N83" s="43">
        <f t="shared" si="86"/>
        <v>0</v>
      </c>
      <c r="O83" s="49">
        <f>'REKAP OKTOBER'!O83+O8-O68</f>
        <v>0</v>
      </c>
      <c r="P83" s="49">
        <f>'REKAP OKTOBER'!P83+P8-P68</f>
        <v>0</v>
      </c>
      <c r="Q83" s="49">
        <f t="shared" si="87"/>
        <v>0</v>
      </c>
      <c r="R83" s="52">
        <f>'REKAP OKTOBER'!R83+R8-R68</f>
        <v>0</v>
      </c>
      <c r="S83" s="52">
        <f>'REKAP OKTOBER'!S83+S8-S68</f>
        <v>0</v>
      </c>
      <c r="T83" s="52">
        <f t="shared" si="88"/>
        <v>0</v>
      </c>
      <c r="U83" s="55">
        <f>'REKAP OKTOBER'!U83+U8-U68</f>
        <v>0</v>
      </c>
      <c r="V83" s="55">
        <f>'REKAP OKTOBER'!V83+V8-V68</f>
        <v>0</v>
      </c>
      <c r="W83" s="55">
        <f t="shared" si="89"/>
        <v>0</v>
      </c>
      <c r="X83" s="114">
        <f>'REKAP OKTOBER'!X83+X8-X68</f>
        <v>0</v>
      </c>
      <c r="Y83" s="114">
        <f>'REKAP OKTOBER'!Y83+Y8-Y68</f>
        <v>0</v>
      </c>
      <c r="Z83" s="114">
        <f t="shared" si="90"/>
        <v>0</v>
      </c>
      <c r="AA83" s="10">
        <f t="shared" si="93"/>
        <v>2</v>
      </c>
      <c r="AB83" s="10">
        <f t="shared" si="93"/>
        <v>1</v>
      </c>
      <c r="AC83" s="72">
        <f t="shared" si="94"/>
        <v>3</v>
      </c>
    </row>
    <row r="84" spans="1:29">
      <c r="A84" s="10">
        <v>4</v>
      </c>
      <c r="B84" s="8" t="s">
        <v>5</v>
      </c>
      <c r="C84" s="40">
        <f>'REKAP OKTOBER'!C84+C9-C69</f>
        <v>23</v>
      </c>
      <c r="D84" s="40">
        <f>'REKAP OKTOBER'!D84+D9-D69</f>
        <v>2</v>
      </c>
      <c r="E84" s="40">
        <f t="shared" si="91"/>
        <v>25</v>
      </c>
      <c r="F84" s="46">
        <f>'REKAP OKTOBER'!F84+F9-F69</f>
        <v>14</v>
      </c>
      <c r="G84" s="46">
        <f>'REKAP OKTOBER'!G84+G9-G69</f>
        <v>4</v>
      </c>
      <c r="H84" s="46">
        <f t="shared" si="92"/>
        <v>18</v>
      </c>
      <c r="I84" s="37">
        <f>'REKAP OKTOBER'!I84+I9-I69</f>
        <v>1</v>
      </c>
      <c r="J84" s="37">
        <f>'REKAP OKTOBER'!J84+J9-J69</f>
        <v>2</v>
      </c>
      <c r="K84" s="37">
        <f t="shared" si="85"/>
        <v>3</v>
      </c>
      <c r="L84" s="43">
        <f>'REKAP OKTOBER'!L84+L9-L69</f>
        <v>6</v>
      </c>
      <c r="M84" s="43">
        <f>'REKAP OKTOBER'!M84+M9-M69</f>
        <v>3</v>
      </c>
      <c r="N84" s="43">
        <f t="shared" si="86"/>
        <v>9</v>
      </c>
      <c r="O84" s="49">
        <f>'REKAP OKTOBER'!O84+O9-O69</f>
        <v>1</v>
      </c>
      <c r="P84" s="49">
        <f>'REKAP OKTOBER'!P84+P9-P69</f>
        <v>2</v>
      </c>
      <c r="Q84" s="49">
        <f t="shared" si="87"/>
        <v>3</v>
      </c>
      <c r="R84" s="52">
        <f>'REKAP OKTOBER'!R84+R9-R69</f>
        <v>0</v>
      </c>
      <c r="S84" s="52">
        <f>'REKAP OKTOBER'!S84+S9-S69</f>
        <v>0</v>
      </c>
      <c r="T84" s="52">
        <f t="shared" si="88"/>
        <v>0</v>
      </c>
      <c r="U84" s="55">
        <f>'REKAP OKTOBER'!U84+U9-U69</f>
        <v>0</v>
      </c>
      <c r="V84" s="55">
        <f>'REKAP OKTOBER'!V84+V9-V69</f>
        <v>0</v>
      </c>
      <c r="W84" s="55">
        <f t="shared" si="89"/>
        <v>0</v>
      </c>
      <c r="X84" s="114">
        <f>'REKAP OKTOBER'!X84+X9-X69</f>
        <v>0</v>
      </c>
      <c r="Y84" s="114">
        <f>'REKAP OKTOBER'!Y84+Y9-Y69</f>
        <v>0</v>
      </c>
      <c r="Z84" s="114">
        <f t="shared" si="90"/>
        <v>0</v>
      </c>
      <c r="AA84" s="10">
        <f t="shared" si="93"/>
        <v>45</v>
      </c>
      <c r="AB84" s="10">
        <f t="shared" si="93"/>
        <v>13</v>
      </c>
      <c r="AC84" s="72">
        <f t="shared" si="94"/>
        <v>58</v>
      </c>
    </row>
    <row r="85" spans="1:29">
      <c r="A85" s="10">
        <v>5</v>
      </c>
      <c r="B85" s="8" t="s">
        <v>6</v>
      </c>
      <c r="C85" s="40">
        <f>'REKAP OKTOBER'!C85+C10-C70</f>
        <v>5</v>
      </c>
      <c r="D85" s="40">
        <f>'REKAP OKTOBER'!D85+D10-D70</f>
        <v>6</v>
      </c>
      <c r="E85" s="40">
        <f t="shared" si="91"/>
        <v>11</v>
      </c>
      <c r="F85" s="46">
        <f>'REKAP OKTOBER'!F85+F10-F70</f>
        <v>0</v>
      </c>
      <c r="G85" s="46">
        <f>'REKAP OKTOBER'!G85+G10-G70</f>
        <v>0</v>
      </c>
      <c r="H85" s="46">
        <f t="shared" si="92"/>
        <v>0</v>
      </c>
      <c r="I85" s="37">
        <f>'REKAP OKTOBER'!I85+I10-I70</f>
        <v>0</v>
      </c>
      <c r="J85" s="37">
        <f>'REKAP OKTOBER'!J85+J10-J70</f>
        <v>0</v>
      </c>
      <c r="K85" s="37">
        <f t="shared" si="85"/>
        <v>0</v>
      </c>
      <c r="L85" s="43">
        <f>'REKAP OKTOBER'!L85+L10-L70</f>
        <v>0</v>
      </c>
      <c r="M85" s="43">
        <f>'REKAP OKTOBER'!M85+M10-M70</f>
        <v>0</v>
      </c>
      <c r="N85" s="43">
        <f t="shared" si="86"/>
        <v>0</v>
      </c>
      <c r="O85" s="49">
        <f>'REKAP OKTOBER'!O85+O10-O70</f>
        <v>0</v>
      </c>
      <c r="P85" s="49">
        <f>'REKAP OKTOBER'!P85+P10-P70</f>
        <v>1</v>
      </c>
      <c r="Q85" s="49">
        <f t="shared" si="87"/>
        <v>1</v>
      </c>
      <c r="R85" s="52">
        <f>'REKAP OKTOBER'!R85+R10-R70</f>
        <v>0</v>
      </c>
      <c r="S85" s="52">
        <f>'REKAP OKTOBER'!S85+S10-S70</f>
        <v>0</v>
      </c>
      <c r="T85" s="52">
        <f t="shared" si="88"/>
        <v>0</v>
      </c>
      <c r="U85" s="55">
        <f>'REKAP OKTOBER'!U85+U10-U70</f>
        <v>0</v>
      </c>
      <c r="V85" s="55">
        <f>'REKAP OKTOBER'!V85+V10-V70</f>
        <v>0</v>
      </c>
      <c r="W85" s="55">
        <f t="shared" si="89"/>
        <v>0</v>
      </c>
      <c r="X85" s="114">
        <f>'REKAP OKTOBER'!X85+X10-X70</f>
        <v>0</v>
      </c>
      <c r="Y85" s="114">
        <f>'REKAP OKTOBER'!Y85+Y10-Y70</f>
        <v>0</v>
      </c>
      <c r="Z85" s="114">
        <f t="shared" si="90"/>
        <v>0</v>
      </c>
      <c r="AA85" s="10">
        <f t="shared" si="93"/>
        <v>5</v>
      </c>
      <c r="AB85" s="10">
        <f t="shared" si="93"/>
        <v>7</v>
      </c>
      <c r="AC85" s="72">
        <f t="shared" si="94"/>
        <v>12</v>
      </c>
    </row>
    <row r="86" spans="1:29">
      <c r="A86" s="10">
        <v>6</v>
      </c>
      <c r="B86" s="8" t="s">
        <v>61</v>
      </c>
      <c r="C86" s="40">
        <f>'REKAP OKTOBER'!C86+C11-C71</f>
        <v>37</v>
      </c>
      <c r="D86" s="40">
        <f>'REKAP OKTOBER'!D86+D11-D71</f>
        <v>0</v>
      </c>
      <c r="E86" s="40">
        <f t="shared" si="91"/>
        <v>37</v>
      </c>
      <c r="F86" s="46">
        <f>'REKAP OKTOBER'!F86+F11-F71</f>
        <v>2</v>
      </c>
      <c r="G86" s="46">
        <f>'REKAP OKTOBER'!G86+G11-G71</f>
        <v>1</v>
      </c>
      <c r="H86" s="46">
        <f t="shared" si="92"/>
        <v>3</v>
      </c>
      <c r="I86" s="37">
        <f>'REKAP OKTOBER'!I86+I11-I71</f>
        <v>0</v>
      </c>
      <c r="J86" s="37">
        <f>'REKAP OKTOBER'!J86+J11-J71</f>
        <v>0</v>
      </c>
      <c r="K86" s="37">
        <f t="shared" si="85"/>
        <v>0</v>
      </c>
      <c r="L86" s="43">
        <f>'REKAP OKTOBER'!L86+L11-L71</f>
        <v>0</v>
      </c>
      <c r="M86" s="43">
        <f>'REKAP OKTOBER'!M86+M11-M71</f>
        <v>0</v>
      </c>
      <c r="N86" s="43">
        <f t="shared" si="86"/>
        <v>0</v>
      </c>
      <c r="O86" s="49">
        <f>'REKAP OKTOBER'!O86+O11-O71</f>
        <v>0</v>
      </c>
      <c r="P86" s="49">
        <f>'REKAP OKTOBER'!P86+P11-P71</f>
        <v>0</v>
      </c>
      <c r="Q86" s="49">
        <f t="shared" si="87"/>
        <v>0</v>
      </c>
      <c r="R86" s="52">
        <f>'REKAP OKTOBER'!R86+R11-R71</f>
        <v>0</v>
      </c>
      <c r="S86" s="52">
        <f>'REKAP OKTOBER'!S86+S11-S71</f>
        <v>0</v>
      </c>
      <c r="T86" s="52">
        <f t="shared" si="88"/>
        <v>0</v>
      </c>
      <c r="U86" s="55">
        <f>'REKAP OKTOBER'!U86+U11-U71</f>
        <v>0</v>
      </c>
      <c r="V86" s="55">
        <f>'REKAP OKTOBER'!V86+V11-V71</f>
        <v>0</v>
      </c>
      <c r="W86" s="55">
        <f t="shared" si="89"/>
        <v>0</v>
      </c>
      <c r="X86" s="114">
        <f>'REKAP OKTOBER'!X86+X11-X71</f>
        <v>0</v>
      </c>
      <c r="Y86" s="114">
        <f>'REKAP OKTOBER'!Y86+Y11-Y71</f>
        <v>0</v>
      </c>
      <c r="Z86" s="114">
        <f t="shared" si="90"/>
        <v>0</v>
      </c>
      <c r="AA86" s="10">
        <f t="shared" si="93"/>
        <v>39</v>
      </c>
      <c r="AB86" s="10">
        <f t="shared" si="93"/>
        <v>1</v>
      </c>
      <c r="AC86" s="72">
        <f t="shared" si="94"/>
        <v>40</v>
      </c>
    </row>
    <row r="87" spans="1:29">
      <c r="A87" s="10">
        <v>7</v>
      </c>
      <c r="B87" s="8" t="s">
        <v>62</v>
      </c>
      <c r="C87" s="40">
        <f>'REKAP OKTOBER'!C87+C12-C72</f>
        <v>169</v>
      </c>
      <c r="D87" s="40">
        <f>'REKAP OKTOBER'!D87+D12-D72</f>
        <v>98</v>
      </c>
      <c r="E87" s="40">
        <f t="shared" si="91"/>
        <v>267</v>
      </c>
      <c r="F87" s="46">
        <f>'REKAP OKTOBER'!F87+F12-F72</f>
        <v>9</v>
      </c>
      <c r="G87" s="46">
        <f>'REKAP OKTOBER'!G87+G12-G72</f>
        <v>3</v>
      </c>
      <c r="H87" s="46">
        <f t="shared" si="92"/>
        <v>12</v>
      </c>
      <c r="I87" s="37">
        <f>'REKAP OKTOBER'!I87+I12-I72</f>
        <v>0</v>
      </c>
      <c r="J87" s="37">
        <f>'REKAP OKTOBER'!J87+J12-J72</f>
        <v>0</v>
      </c>
      <c r="K87" s="37">
        <f t="shared" si="85"/>
        <v>0</v>
      </c>
      <c r="L87" s="43">
        <f>'REKAP OKTOBER'!L87+L12-L72</f>
        <v>0</v>
      </c>
      <c r="M87" s="43">
        <f>'REKAP OKTOBER'!M87+M12-M72</f>
        <v>0</v>
      </c>
      <c r="N87" s="43">
        <f t="shared" si="86"/>
        <v>0</v>
      </c>
      <c r="O87" s="49">
        <f>'REKAP OKTOBER'!O87+O12-O72</f>
        <v>0</v>
      </c>
      <c r="P87" s="49">
        <f>'REKAP OKTOBER'!P87+P12-P72</f>
        <v>0</v>
      </c>
      <c r="Q87" s="49">
        <f t="shared" si="87"/>
        <v>0</v>
      </c>
      <c r="R87" s="52">
        <f>'REKAP OKTOBER'!R87+R12-R72</f>
        <v>0</v>
      </c>
      <c r="S87" s="52">
        <f>'REKAP OKTOBER'!S87+S12-S72</f>
        <v>0</v>
      </c>
      <c r="T87" s="52">
        <f t="shared" si="88"/>
        <v>0</v>
      </c>
      <c r="U87" s="55">
        <f>'REKAP OKTOBER'!U87+U12-U72</f>
        <v>0</v>
      </c>
      <c r="V87" s="55">
        <f>'REKAP OKTOBER'!V87+V12-V72</f>
        <v>0</v>
      </c>
      <c r="W87" s="55">
        <f t="shared" si="89"/>
        <v>0</v>
      </c>
      <c r="X87" s="114">
        <f>'REKAP OKTOBER'!X87+X12-X72</f>
        <v>2</v>
      </c>
      <c r="Y87" s="114">
        <f>'REKAP OKTOBER'!Y87+Y12-Y72</f>
        <v>1</v>
      </c>
      <c r="Z87" s="114">
        <f t="shared" si="90"/>
        <v>3</v>
      </c>
      <c r="AA87" s="10">
        <f t="shared" si="93"/>
        <v>180</v>
      </c>
      <c r="AB87" s="10">
        <f t="shared" si="93"/>
        <v>102</v>
      </c>
      <c r="AC87" s="72">
        <f t="shared" si="94"/>
        <v>282</v>
      </c>
    </row>
    <row r="88" spans="1:29">
      <c r="A88" s="10">
        <v>8</v>
      </c>
      <c r="B88" s="8" t="s">
        <v>9</v>
      </c>
      <c r="C88" s="40">
        <f>'REKAP OKTOBER'!C88+C13-C73</f>
        <v>28</v>
      </c>
      <c r="D88" s="40">
        <f>'REKAP OKTOBER'!D88+D13-D73</f>
        <v>6</v>
      </c>
      <c r="E88" s="40">
        <f t="shared" si="91"/>
        <v>34</v>
      </c>
      <c r="F88" s="46">
        <f>'REKAP OKTOBER'!F88+F13-F73</f>
        <v>0</v>
      </c>
      <c r="G88" s="46">
        <f>'REKAP OKTOBER'!G88+G13-G73</f>
        <v>0</v>
      </c>
      <c r="H88" s="46">
        <f t="shared" si="92"/>
        <v>0</v>
      </c>
      <c r="I88" s="37">
        <f>'REKAP OKTOBER'!I88+I13-I73</f>
        <v>0</v>
      </c>
      <c r="J88" s="37">
        <f>'REKAP OKTOBER'!J88+J13-J73</f>
        <v>1</v>
      </c>
      <c r="K88" s="37">
        <f t="shared" si="85"/>
        <v>1</v>
      </c>
      <c r="L88" s="43">
        <f>'REKAP OKTOBER'!L88+L13-L73</f>
        <v>0</v>
      </c>
      <c r="M88" s="43">
        <f>'REKAP OKTOBER'!M88+M13-M73</f>
        <v>0</v>
      </c>
      <c r="N88" s="43">
        <f t="shared" si="86"/>
        <v>0</v>
      </c>
      <c r="O88" s="49">
        <f>'REKAP OKTOBER'!O88+O13-O73</f>
        <v>0</v>
      </c>
      <c r="P88" s="49">
        <f>'REKAP OKTOBER'!P88+P13-P73</f>
        <v>0</v>
      </c>
      <c r="Q88" s="49">
        <f t="shared" si="87"/>
        <v>0</v>
      </c>
      <c r="R88" s="52">
        <f>'REKAP OKTOBER'!R88+R13-R73</f>
        <v>1</v>
      </c>
      <c r="S88" s="52">
        <f>'REKAP OKTOBER'!S88+S13-S73</f>
        <v>0</v>
      </c>
      <c r="T88" s="52">
        <f t="shared" si="88"/>
        <v>1</v>
      </c>
      <c r="U88" s="55">
        <f>'REKAP OKTOBER'!U88+U13-U73</f>
        <v>2</v>
      </c>
      <c r="V88" s="55">
        <f>'REKAP OKTOBER'!V88+V13-V73</f>
        <v>0</v>
      </c>
      <c r="W88" s="55">
        <f t="shared" si="89"/>
        <v>2</v>
      </c>
      <c r="X88" s="114">
        <f>'REKAP OKTOBER'!X88+X13-X73</f>
        <v>0</v>
      </c>
      <c r="Y88" s="114">
        <f>'REKAP OKTOBER'!Y88+Y13-Y73</f>
        <v>0</v>
      </c>
      <c r="Z88" s="114">
        <f t="shared" si="90"/>
        <v>0</v>
      </c>
      <c r="AA88" s="10">
        <f t="shared" si="93"/>
        <v>31</v>
      </c>
      <c r="AB88" s="10">
        <f t="shared" si="93"/>
        <v>7</v>
      </c>
      <c r="AC88" s="72">
        <f t="shared" si="94"/>
        <v>38</v>
      </c>
    </row>
    <row r="89" spans="1:29">
      <c r="A89" s="10">
        <v>9</v>
      </c>
      <c r="B89" s="8" t="s">
        <v>10</v>
      </c>
      <c r="C89" s="40">
        <f>'REKAP OKTOBER'!C89+C14-C74</f>
        <v>3</v>
      </c>
      <c r="D89" s="40">
        <f>'REKAP OKTOBER'!D89+D14-D74</f>
        <v>0</v>
      </c>
      <c r="E89" s="40">
        <f t="shared" si="91"/>
        <v>3</v>
      </c>
      <c r="F89" s="46">
        <f>'REKAP OKTOBER'!F89+F14-F74</f>
        <v>0</v>
      </c>
      <c r="G89" s="46">
        <f>'REKAP OKTOBER'!G89+G14-G74</f>
        <v>0</v>
      </c>
      <c r="H89" s="46">
        <f t="shared" si="92"/>
        <v>0</v>
      </c>
      <c r="I89" s="37">
        <f>'REKAP OKTOBER'!I89+I14-I74</f>
        <v>0</v>
      </c>
      <c r="J89" s="37">
        <f>'REKAP OKTOBER'!J89+J14-J74</f>
        <v>0</v>
      </c>
      <c r="K89" s="37">
        <f t="shared" si="85"/>
        <v>0</v>
      </c>
      <c r="L89" s="43">
        <f>'REKAP OKTOBER'!L89+L14-L74</f>
        <v>0</v>
      </c>
      <c r="M89" s="43">
        <f>'REKAP OKTOBER'!M89+M14-M74</f>
        <v>0</v>
      </c>
      <c r="N89" s="43">
        <f t="shared" si="86"/>
        <v>0</v>
      </c>
      <c r="O89" s="49">
        <f>'REKAP OKTOBER'!O89+O14-O74</f>
        <v>0</v>
      </c>
      <c r="P89" s="49">
        <f>'REKAP OKTOBER'!P89+P14-P74</f>
        <v>0</v>
      </c>
      <c r="Q89" s="49">
        <f t="shared" si="87"/>
        <v>0</v>
      </c>
      <c r="R89" s="52">
        <f>'REKAP OKTOBER'!R89+R14-R74</f>
        <v>0</v>
      </c>
      <c r="S89" s="52">
        <f>'REKAP OKTOBER'!S89+S14-S74</f>
        <v>0</v>
      </c>
      <c r="T89" s="52">
        <f t="shared" si="88"/>
        <v>0</v>
      </c>
      <c r="U89" s="55">
        <f>'REKAP OKTOBER'!U89+U14-U74</f>
        <v>0</v>
      </c>
      <c r="V89" s="55">
        <f>'REKAP OKTOBER'!V89+V14-V74</f>
        <v>0</v>
      </c>
      <c r="W89" s="55">
        <f t="shared" si="89"/>
        <v>0</v>
      </c>
      <c r="X89" s="114">
        <f>'REKAP OKTOBER'!X89+X14-X74</f>
        <v>0</v>
      </c>
      <c r="Y89" s="114">
        <f>'REKAP OKTOBER'!Y89+Y14-Y74</f>
        <v>0</v>
      </c>
      <c r="Z89" s="114">
        <f t="shared" si="90"/>
        <v>0</v>
      </c>
      <c r="AA89" s="10">
        <f t="shared" si="93"/>
        <v>3</v>
      </c>
      <c r="AB89" s="10">
        <f t="shared" si="93"/>
        <v>0</v>
      </c>
      <c r="AC89" s="72">
        <f t="shared" si="94"/>
        <v>3</v>
      </c>
    </row>
    <row r="90" spans="1:29">
      <c r="A90" s="10"/>
      <c r="B90" s="9" t="s">
        <v>38</v>
      </c>
      <c r="C90" s="40"/>
      <c r="D90" s="40"/>
      <c r="E90" s="65">
        <f>SUM(E81:E89)</f>
        <v>444</v>
      </c>
      <c r="F90" s="66"/>
      <c r="G90" s="66"/>
      <c r="H90" s="66">
        <f t="shared" ref="H90:W90" si="95">SUM(H81:H89)</f>
        <v>46</v>
      </c>
      <c r="I90" s="67"/>
      <c r="J90" s="67"/>
      <c r="K90" s="67">
        <f t="shared" si="95"/>
        <v>9</v>
      </c>
      <c r="L90" s="68"/>
      <c r="M90" s="68"/>
      <c r="N90" s="68">
        <f t="shared" si="95"/>
        <v>23</v>
      </c>
      <c r="O90" s="69"/>
      <c r="P90" s="69"/>
      <c r="Q90" s="69">
        <f t="shared" si="95"/>
        <v>4</v>
      </c>
      <c r="R90" s="70"/>
      <c r="S90" s="70"/>
      <c r="T90" s="70">
        <f t="shared" si="95"/>
        <v>3</v>
      </c>
      <c r="U90" s="71"/>
      <c r="V90" s="71"/>
      <c r="W90" s="71">
        <f t="shared" si="95"/>
        <v>2</v>
      </c>
      <c r="X90" s="115"/>
      <c r="Y90" s="115"/>
      <c r="Z90" s="115">
        <f t="shared" ref="Z90" si="96">SUM(Z81:Z89)</f>
        <v>3</v>
      </c>
      <c r="AA90" s="72"/>
      <c r="AB90" s="72"/>
      <c r="AC90" s="72">
        <f>SUM(AC81:AC89)</f>
        <v>534</v>
      </c>
    </row>
    <row r="91" spans="1:29">
      <c r="A91" s="7"/>
    </row>
    <row r="92" spans="1:29">
      <c r="A92" s="7"/>
    </row>
    <row r="93" spans="1:29">
      <c r="A93" s="7"/>
    </row>
    <row r="94" spans="1:29">
      <c r="A94" s="7"/>
    </row>
    <row r="95" spans="1:29">
      <c r="A95" s="7"/>
    </row>
    <row r="96" spans="1:29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27">
      <c r="A145" s="7"/>
    </row>
    <row r="146" spans="1:27">
      <c r="A146" s="7"/>
    </row>
    <row r="147" spans="1:27">
      <c r="A147" s="7"/>
    </row>
    <row r="148" spans="1:27">
      <c r="A148" s="7"/>
    </row>
    <row r="149" spans="1:27">
      <c r="A149" s="7"/>
    </row>
    <row r="150" spans="1:27">
      <c r="A150" s="7"/>
    </row>
    <row r="151" spans="1:27">
      <c r="A151" s="7"/>
    </row>
    <row r="152" spans="1:27">
      <c r="A152" s="7"/>
    </row>
    <row r="153" spans="1:27">
      <c r="A153" s="7"/>
    </row>
    <row r="154" spans="1:27">
      <c r="A154" s="7"/>
    </row>
    <row r="155" spans="1:27">
      <c r="A155" s="7"/>
    </row>
    <row r="156" spans="1:27">
      <c r="A156" s="7"/>
    </row>
    <row r="157" spans="1:27">
      <c r="A157" s="18"/>
      <c r="B157" s="23"/>
      <c r="C157" s="18"/>
      <c r="D157" s="18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17"/>
    </row>
    <row r="158" spans="1:27"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34"/>
      <c r="S158" s="34"/>
      <c r="T158" s="34"/>
      <c r="U158" s="34"/>
      <c r="V158" s="34"/>
      <c r="W158" s="34"/>
      <c r="X158" s="34"/>
      <c r="Y158" s="34"/>
      <c r="AA158" s="17"/>
    </row>
  </sheetData>
  <mergeCells count="72">
    <mergeCell ref="AA64:AC64"/>
    <mergeCell ref="O49:Q49"/>
    <mergeCell ref="R49:T49"/>
    <mergeCell ref="U49:W49"/>
    <mergeCell ref="X49:Z49"/>
    <mergeCell ref="A62:Z62"/>
    <mergeCell ref="A64:A65"/>
    <mergeCell ref="B64:B65"/>
    <mergeCell ref="C64:E64"/>
    <mergeCell ref="F64:H64"/>
    <mergeCell ref="I64:K64"/>
    <mergeCell ref="L64:N64"/>
    <mergeCell ref="O64:Q64"/>
    <mergeCell ref="R64:T64"/>
    <mergeCell ref="U64:W64"/>
    <mergeCell ref="X64:Z64"/>
    <mergeCell ref="A47:AA47"/>
    <mergeCell ref="A49:A50"/>
    <mergeCell ref="B49:B50"/>
    <mergeCell ref="C49:E49"/>
    <mergeCell ref="F49:H49"/>
    <mergeCell ref="I49:K49"/>
    <mergeCell ref="L49:N49"/>
    <mergeCell ref="AA49:AC49"/>
    <mergeCell ref="A32:AA32"/>
    <mergeCell ref="A34:A35"/>
    <mergeCell ref="B34:B35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17:AA17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2:AA2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A79:AC79"/>
    <mergeCell ref="X79:Z79"/>
    <mergeCell ref="A77:Z77"/>
    <mergeCell ref="A79:A80"/>
    <mergeCell ref="B79:B80"/>
    <mergeCell ref="C79:E79"/>
    <mergeCell ref="F79:H79"/>
    <mergeCell ref="I79:K79"/>
    <mergeCell ref="L79:N79"/>
    <mergeCell ref="O79:Q79"/>
    <mergeCell ref="R79:T79"/>
    <mergeCell ref="U79:W79"/>
  </mergeCells>
  <pageMargins left="0.7" right="0.7" top="0.75" bottom="0.75" header="0.3" footer="0.3"/>
  <pageSetup paperSize="5" scale="66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58"/>
  <sheetViews>
    <sheetView topLeftCell="A7" zoomScaleSheetLayoutView="100" workbookViewId="0">
      <selection activeCell="W93" sqref="W93"/>
    </sheetView>
  </sheetViews>
  <sheetFormatPr defaultRowHeight="12.75"/>
  <cols>
    <col min="1" max="1" width="3.85546875" style="33" customWidth="1"/>
    <col min="2" max="2" width="21.7109375" style="7" customWidth="1"/>
    <col min="3" max="3" width="4.7109375" style="7" customWidth="1"/>
    <col min="4" max="4" width="5" style="7" customWidth="1"/>
    <col min="5" max="5" width="5.42578125" style="7" customWidth="1"/>
    <col min="6" max="6" width="4.5703125" style="7" customWidth="1"/>
    <col min="7" max="7" width="5.140625" style="7" customWidth="1"/>
    <col min="8" max="8" width="5.7109375" style="7" customWidth="1"/>
    <col min="9" max="9" width="4.28515625" style="7" customWidth="1"/>
    <col min="10" max="10" width="5.140625" style="7" customWidth="1"/>
    <col min="11" max="11" width="5.85546875" style="7" customWidth="1"/>
    <col min="12" max="12" width="4.5703125" style="7" customWidth="1"/>
    <col min="13" max="13" width="5.140625" style="7" customWidth="1"/>
    <col min="14" max="14" width="5.85546875" style="7" customWidth="1"/>
    <col min="15" max="15" width="4.42578125" style="7" customWidth="1"/>
    <col min="16" max="16" width="5" style="7" customWidth="1"/>
    <col min="17" max="17" width="5.42578125" style="7" customWidth="1"/>
    <col min="18" max="18" width="4.42578125" style="7" customWidth="1"/>
    <col min="19" max="19" width="5" style="7" customWidth="1"/>
    <col min="20" max="20" width="5.5703125" style="7" customWidth="1"/>
    <col min="21" max="21" width="4.7109375" style="7" customWidth="1"/>
    <col min="22" max="22" width="5" style="7" customWidth="1"/>
    <col min="23" max="23" width="5.28515625" style="7" customWidth="1"/>
    <col min="24" max="24" width="4.7109375" style="7" customWidth="1"/>
    <col min="25" max="25" width="5.28515625" style="7" customWidth="1"/>
    <col min="26" max="26" width="5" style="7" customWidth="1"/>
    <col min="27" max="27" width="4.5703125" style="7" bestFit="1" customWidth="1"/>
    <col min="28" max="28" width="5.28515625" style="7" bestFit="1" customWidth="1"/>
    <col min="29" max="29" width="5.140625" style="7" bestFit="1" customWidth="1"/>
    <col min="30" max="16384" width="9.140625" style="7"/>
  </cols>
  <sheetData>
    <row r="1" spans="1:29"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4"/>
      <c r="S1" s="34"/>
      <c r="T1" s="34"/>
      <c r="U1" s="34"/>
      <c r="V1" s="34"/>
      <c r="W1" s="34"/>
      <c r="X1" s="34"/>
      <c r="Y1" s="34"/>
    </row>
    <row r="2" spans="1:29" ht="14.25">
      <c r="A2" s="204" t="s">
        <v>189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29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4"/>
      <c r="S3" s="34"/>
      <c r="T3" s="34"/>
      <c r="U3" s="34"/>
      <c r="V3" s="34"/>
      <c r="W3" s="34"/>
      <c r="X3" s="34"/>
      <c r="Y3" s="34"/>
    </row>
    <row r="4" spans="1:29">
      <c r="A4" s="172" t="s">
        <v>12</v>
      </c>
      <c r="B4" s="172" t="s">
        <v>52</v>
      </c>
      <c r="C4" s="206" t="s">
        <v>53</v>
      </c>
      <c r="D4" s="206"/>
      <c r="E4" s="206"/>
      <c r="F4" s="206" t="s">
        <v>55</v>
      </c>
      <c r="G4" s="206"/>
      <c r="H4" s="206"/>
      <c r="I4" s="206" t="s">
        <v>56</v>
      </c>
      <c r="J4" s="206"/>
      <c r="K4" s="206"/>
      <c r="L4" s="206" t="s">
        <v>57</v>
      </c>
      <c r="M4" s="206"/>
      <c r="N4" s="206"/>
      <c r="O4" s="206" t="s">
        <v>58</v>
      </c>
      <c r="P4" s="206"/>
      <c r="Q4" s="206"/>
      <c r="R4" s="206" t="s">
        <v>28</v>
      </c>
      <c r="S4" s="206"/>
      <c r="T4" s="206"/>
      <c r="U4" s="206" t="s">
        <v>59</v>
      </c>
      <c r="V4" s="206"/>
      <c r="W4" s="206"/>
      <c r="X4" s="206" t="s">
        <v>110</v>
      </c>
      <c r="Y4" s="206"/>
      <c r="Z4" s="206"/>
      <c r="AA4" s="172" t="s">
        <v>63</v>
      </c>
      <c r="AB4" s="172"/>
      <c r="AC4" s="172"/>
    </row>
    <row r="5" spans="1:29">
      <c r="A5" s="172"/>
      <c r="B5" s="172"/>
      <c r="C5" s="9" t="s">
        <v>64</v>
      </c>
      <c r="D5" s="9" t="s">
        <v>65</v>
      </c>
      <c r="E5" s="9" t="s">
        <v>54</v>
      </c>
      <c r="F5" s="9" t="s">
        <v>64</v>
      </c>
      <c r="G5" s="9" t="s">
        <v>65</v>
      </c>
      <c r="H5" s="9" t="s">
        <v>54</v>
      </c>
      <c r="I5" s="9" t="s">
        <v>64</v>
      </c>
      <c r="J5" s="9" t="s">
        <v>65</v>
      </c>
      <c r="K5" s="9" t="s">
        <v>54</v>
      </c>
      <c r="L5" s="9" t="s">
        <v>64</v>
      </c>
      <c r="M5" s="9" t="s">
        <v>65</v>
      </c>
      <c r="N5" s="9" t="s">
        <v>54</v>
      </c>
      <c r="O5" s="9" t="s">
        <v>64</v>
      </c>
      <c r="P5" s="9" t="s">
        <v>65</v>
      </c>
      <c r="Q5" s="9" t="s">
        <v>54</v>
      </c>
      <c r="R5" s="9" t="s">
        <v>64</v>
      </c>
      <c r="S5" s="9" t="s">
        <v>65</v>
      </c>
      <c r="T5" s="9" t="s">
        <v>54</v>
      </c>
      <c r="U5" s="9" t="s">
        <v>64</v>
      </c>
      <c r="V5" s="9" t="s">
        <v>65</v>
      </c>
      <c r="W5" s="9" t="s">
        <v>54</v>
      </c>
      <c r="X5" s="9" t="s">
        <v>64</v>
      </c>
      <c r="Y5" s="9" t="s">
        <v>65</v>
      </c>
      <c r="Z5" s="9" t="s">
        <v>54</v>
      </c>
      <c r="AA5" s="9" t="s">
        <v>64</v>
      </c>
      <c r="AB5" s="9" t="s">
        <v>65</v>
      </c>
      <c r="AC5" s="9" t="s">
        <v>54</v>
      </c>
    </row>
    <row r="6" spans="1:29">
      <c r="A6" s="10">
        <v>1</v>
      </c>
      <c r="B6" s="8" t="s">
        <v>2</v>
      </c>
      <c r="C6" s="10">
        <v>0</v>
      </c>
      <c r="D6" s="10">
        <v>0</v>
      </c>
      <c r="E6" s="10">
        <f>SUM(C6:D6)</f>
        <v>0</v>
      </c>
      <c r="F6" s="10">
        <v>0</v>
      </c>
      <c r="G6" s="10">
        <v>0</v>
      </c>
      <c r="H6" s="10">
        <f>SUM(F6:G6)</f>
        <v>0</v>
      </c>
      <c r="I6" s="10">
        <v>0</v>
      </c>
      <c r="J6" s="10">
        <v>0</v>
      </c>
      <c r="K6" s="10">
        <f t="shared" ref="K6:K14" si="0">SUM(I6:J6)</f>
        <v>0</v>
      </c>
      <c r="L6" s="10">
        <v>0</v>
      </c>
      <c r="M6" s="10">
        <v>0</v>
      </c>
      <c r="N6" s="10">
        <f t="shared" ref="N6:N14" si="1">SUM(L6:M6)</f>
        <v>0</v>
      </c>
      <c r="O6" s="10">
        <v>0</v>
      </c>
      <c r="P6" s="10">
        <v>0</v>
      </c>
      <c r="Q6" s="10">
        <f t="shared" ref="Q6:Q14" si="2">SUM(O6:P6)</f>
        <v>0</v>
      </c>
      <c r="R6" s="10">
        <v>0</v>
      </c>
      <c r="S6" s="10">
        <v>0</v>
      </c>
      <c r="T6" s="10">
        <f t="shared" ref="T6:T14" si="3">SUM(R6:S6)</f>
        <v>0</v>
      </c>
      <c r="U6" s="10">
        <v>0</v>
      </c>
      <c r="V6" s="10">
        <v>0</v>
      </c>
      <c r="W6" s="10">
        <f t="shared" ref="W6:W14" si="4">SUM(U6:V6)</f>
        <v>0</v>
      </c>
      <c r="X6" s="10">
        <v>0</v>
      </c>
      <c r="Y6" s="10">
        <v>0</v>
      </c>
      <c r="Z6" s="10">
        <f t="shared" ref="Z6:Z14" si="5">SUM(X6:Y6)</f>
        <v>0</v>
      </c>
      <c r="AA6" s="10">
        <f>SUM(C6+F6+I6+L6+O6+R6+U6+X6)</f>
        <v>0</v>
      </c>
      <c r="AB6" s="10">
        <f>SUM(D6+G6+J6+M6+P6+S6+V6+Y6)</f>
        <v>0</v>
      </c>
      <c r="AC6" s="35">
        <f>SUM(AA6:AB6)</f>
        <v>0</v>
      </c>
    </row>
    <row r="7" spans="1:29">
      <c r="A7" s="10">
        <v>2</v>
      </c>
      <c r="B7" s="8" t="s">
        <v>3</v>
      </c>
      <c r="C7" s="10">
        <v>0</v>
      </c>
      <c r="D7" s="10">
        <v>0</v>
      </c>
      <c r="E7" s="10">
        <f t="shared" ref="E7:E14" si="6">SUM(C7:D7)</f>
        <v>0</v>
      </c>
      <c r="F7" s="10">
        <v>0</v>
      </c>
      <c r="G7" s="10">
        <v>0</v>
      </c>
      <c r="H7" s="10">
        <f t="shared" ref="H7:H14" si="7">SUM(F7:G7)</f>
        <v>0</v>
      </c>
      <c r="I7" s="10">
        <v>0</v>
      </c>
      <c r="J7" s="10">
        <v>0</v>
      </c>
      <c r="K7" s="10">
        <f t="shared" si="0"/>
        <v>0</v>
      </c>
      <c r="L7" s="10">
        <v>0</v>
      </c>
      <c r="M7" s="10">
        <v>0</v>
      </c>
      <c r="N7" s="10">
        <f t="shared" si="1"/>
        <v>0</v>
      </c>
      <c r="O7" s="10">
        <v>0</v>
      </c>
      <c r="P7" s="10">
        <v>0</v>
      </c>
      <c r="Q7" s="10">
        <f t="shared" si="2"/>
        <v>0</v>
      </c>
      <c r="R7" s="10">
        <v>0</v>
      </c>
      <c r="S7" s="10">
        <v>0</v>
      </c>
      <c r="T7" s="10">
        <f t="shared" si="3"/>
        <v>0</v>
      </c>
      <c r="U7" s="10">
        <v>0</v>
      </c>
      <c r="V7" s="10">
        <v>0</v>
      </c>
      <c r="W7" s="10">
        <f t="shared" si="4"/>
        <v>0</v>
      </c>
      <c r="X7" s="10">
        <v>0</v>
      </c>
      <c r="Y7" s="10">
        <v>0</v>
      </c>
      <c r="Z7" s="10">
        <f t="shared" si="5"/>
        <v>0</v>
      </c>
      <c r="AA7" s="10">
        <f t="shared" ref="AA7:AA14" si="8">SUM(C7+F7+I7+L7+O7+R7+U7+X7)</f>
        <v>0</v>
      </c>
      <c r="AB7" s="10">
        <f t="shared" ref="AB7:AB14" si="9">SUM(D7+G7+J7+M7+P7+S7+V7+Y7)</f>
        <v>0</v>
      </c>
      <c r="AC7" s="35">
        <f t="shared" ref="AC7:AC14" si="10">SUM(AA7:AB7)</f>
        <v>0</v>
      </c>
    </row>
    <row r="8" spans="1:29">
      <c r="A8" s="10">
        <v>3</v>
      </c>
      <c r="B8" s="8" t="s">
        <v>60</v>
      </c>
      <c r="C8" s="10">
        <v>0</v>
      </c>
      <c r="D8" s="10">
        <v>0</v>
      </c>
      <c r="E8" s="10">
        <f t="shared" si="6"/>
        <v>0</v>
      </c>
      <c r="F8" s="10">
        <v>0</v>
      </c>
      <c r="G8" s="10">
        <v>0</v>
      </c>
      <c r="H8" s="10">
        <f t="shared" si="7"/>
        <v>0</v>
      </c>
      <c r="I8" s="10">
        <v>0</v>
      </c>
      <c r="J8" s="10">
        <v>0</v>
      </c>
      <c r="K8" s="10">
        <f t="shared" si="0"/>
        <v>0</v>
      </c>
      <c r="L8" s="10">
        <v>0</v>
      </c>
      <c r="M8" s="10">
        <v>0</v>
      </c>
      <c r="N8" s="10">
        <f t="shared" si="1"/>
        <v>0</v>
      </c>
      <c r="O8" s="10">
        <v>0</v>
      </c>
      <c r="P8" s="10">
        <v>0</v>
      </c>
      <c r="Q8" s="10">
        <f t="shared" si="2"/>
        <v>0</v>
      </c>
      <c r="R8" s="10">
        <v>0</v>
      </c>
      <c r="S8" s="10">
        <v>0</v>
      </c>
      <c r="T8" s="10">
        <f t="shared" si="3"/>
        <v>0</v>
      </c>
      <c r="U8" s="10">
        <v>0</v>
      </c>
      <c r="V8" s="10">
        <v>0</v>
      </c>
      <c r="W8" s="10">
        <f t="shared" si="4"/>
        <v>0</v>
      </c>
      <c r="X8" s="10">
        <v>0</v>
      </c>
      <c r="Y8" s="10">
        <v>0</v>
      </c>
      <c r="Z8" s="10">
        <f t="shared" si="5"/>
        <v>0</v>
      </c>
      <c r="AA8" s="10">
        <f t="shared" si="8"/>
        <v>0</v>
      </c>
      <c r="AB8" s="10">
        <f t="shared" si="9"/>
        <v>0</v>
      </c>
      <c r="AC8" s="35">
        <f t="shared" si="10"/>
        <v>0</v>
      </c>
    </row>
    <row r="9" spans="1:29">
      <c r="A9" s="10">
        <v>4</v>
      </c>
      <c r="B9" s="8" t="s">
        <v>5</v>
      </c>
      <c r="C9" s="10">
        <v>0</v>
      </c>
      <c r="D9" s="10">
        <v>0</v>
      </c>
      <c r="E9" s="10">
        <f t="shared" si="6"/>
        <v>0</v>
      </c>
      <c r="F9" s="10">
        <v>0</v>
      </c>
      <c r="G9" s="10">
        <v>0</v>
      </c>
      <c r="H9" s="10">
        <f t="shared" si="7"/>
        <v>0</v>
      </c>
      <c r="I9" s="10">
        <v>0</v>
      </c>
      <c r="J9" s="10">
        <v>0</v>
      </c>
      <c r="K9" s="10">
        <f t="shared" si="0"/>
        <v>0</v>
      </c>
      <c r="L9" s="10">
        <v>0</v>
      </c>
      <c r="M9" s="10">
        <v>0</v>
      </c>
      <c r="N9" s="10">
        <f t="shared" si="1"/>
        <v>0</v>
      </c>
      <c r="O9" s="10">
        <v>0</v>
      </c>
      <c r="P9" s="10">
        <v>0</v>
      </c>
      <c r="Q9" s="10">
        <f t="shared" si="2"/>
        <v>0</v>
      </c>
      <c r="R9" s="10">
        <v>0</v>
      </c>
      <c r="S9" s="10">
        <v>0</v>
      </c>
      <c r="T9" s="10">
        <f t="shared" si="3"/>
        <v>0</v>
      </c>
      <c r="U9" s="10">
        <v>0</v>
      </c>
      <c r="V9" s="10">
        <v>0</v>
      </c>
      <c r="W9" s="10">
        <f t="shared" si="4"/>
        <v>0</v>
      </c>
      <c r="X9" s="10">
        <v>0</v>
      </c>
      <c r="Y9" s="10">
        <v>0</v>
      </c>
      <c r="Z9" s="10">
        <f t="shared" si="5"/>
        <v>0</v>
      </c>
      <c r="AA9" s="10">
        <f t="shared" si="8"/>
        <v>0</v>
      </c>
      <c r="AB9" s="10">
        <f t="shared" si="9"/>
        <v>0</v>
      </c>
      <c r="AC9" s="35">
        <f t="shared" si="10"/>
        <v>0</v>
      </c>
    </row>
    <row r="10" spans="1:29">
      <c r="A10" s="10">
        <v>5</v>
      </c>
      <c r="B10" s="8" t="s">
        <v>6</v>
      </c>
      <c r="C10" s="10">
        <v>0</v>
      </c>
      <c r="D10" s="10">
        <v>0</v>
      </c>
      <c r="E10" s="10">
        <f t="shared" si="6"/>
        <v>0</v>
      </c>
      <c r="F10" s="10">
        <v>0</v>
      </c>
      <c r="G10" s="10">
        <v>0</v>
      </c>
      <c r="H10" s="10">
        <f t="shared" si="7"/>
        <v>0</v>
      </c>
      <c r="I10" s="10">
        <v>0</v>
      </c>
      <c r="J10" s="10">
        <v>0</v>
      </c>
      <c r="K10" s="10">
        <f t="shared" si="0"/>
        <v>0</v>
      </c>
      <c r="L10" s="10">
        <v>0</v>
      </c>
      <c r="M10" s="10">
        <v>0</v>
      </c>
      <c r="N10" s="10">
        <f t="shared" si="1"/>
        <v>0</v>
      </c>
      <c r="O10" s="10">
        <v>0</v>
      </c>
      <c r="P10" s="10">
        <v>0</v>
      </c>
      <c r="Q10" s="10">
        <f t="shared" si="2"/>
        <v>0</v>
      </c>
      <c r="R10" s="10">
        <v>0</v>
      </c>
      <c r="S10" s="10">
        <v>0</v>
      </c>
      <c r="T10" s="10">
        <f t="shared" si="3"/>
        <v>0</v>
      </c>
      <c r="U10" s="10">
        <v>0</v>
      </c>
      <c r="V10" s="10">
        <v>0</v>
      </c>
      <c r="W10" s="10">
        <f t="shared" si="4"/>
        <v>0</v>
      </c>
      <c r="X10" s="10">
        <v>0</v>
      </c>
      <c r="Y10" s="10">
        <v>0</v>
      </c>
      <c r="Z10" s="10">
        <f t="shared" si="5"/>
        <v>0</v>
      </c>
      <c r="AA10" s="10">
        <f t="shared" si="8"/>
        <v>0</v>
      </c>
      <c r="AB10" s="10">
        <f t="shared" si="9"/>
        <v>0</v>
      </c>
      <c r="AC10" s="35">
        <f t="shared" si="10"/>
        <v>0</v>
      </c>
    </row>
    <row r="11" spans="1:29">
      <c r="A11" s="10">
        <v>6</v>
      </c>
      <c r="B11" s="8" t="s">
        <v>61</v>
      </c>
      <c r="C11" s="10">
        <v>0</v>
      </c>
      <c r="D11" s="10">
        <v>0</v>
      </c>
      <c r="E11" s="10">
        <f t="shared" si="6"/>
        <v>0</v>
      </c>
      <c r="F11" s="10">
        <v>0</v>
      </c>
      <c r="G11" s="10">
        <v>0</v>
      </c>
      <c r="H11" s="10">
        <f t="shared" si="7"/>
        <v>0</v>
      </c>
      <c r="I11" s="10">
        <v>0</v>
      </c>
      <c r="J11" s="10">
        <v>0</v>
      </c>
      <c r="K11" s="10">
        <f t="shared" si="0"/>
        <v>0</v>
      </c>
      <c r="L11" s="10">
        <v>0</v>
      </c>
      <c r="M11" s="10">
        <v>0</v>
      </c>
      <c r="N11" s="10">
        <f t="shared" si="1"/>
        <v>0</v>
      </c>
      <c r="O11" s="10">
        <v>0</v>
      </c>
      <c r="P11" s="10">
        <v>0</v>
      </c>
      <c r="Q11" s="10">
        <f t="shared" si="2"/>
        <v>0</v>
      </c>
      <c r="R11" s="10">
        <v>0</v>
      </c>
      <c r="S11" s="10">
        <v>0</v>
      </c>
      <c r="T11" s="10">
        <f t="shared" si="3"/>
        <v>0</v>
      </c>
      <c r="U11" s="10">
        <v>0</v>
      </c>
      <c r="V11" s="10">
        <v>0</v>
      </c>
      <c r="W11" s="10">
        <f t="shared" si="4"/>
        <v>0</v>
      </c>
      <c r="X11" s="10">
        <v>0</v>
      </c>
      <c r="Y11" s="10">
        <v>0</v>
      </c>
      <c r="Z11" s="10">
        <f t="shared" si="5"/>
        <v>0</v>
      </c>
      <c r="AA11" s="10">
        <f t="shared" si="8"/>
        <v>0</v>
      </c>
      <c r="AB11" s="10">
        <f t="shared" si="9"/>
        <v>0</v>
      </c>
      <c r="AC11" s="35">
        <f t="shared" si="10"/>
        <v>0</v>
      </c>
    </row>
    <row r="12" spans="1:29">
      <c r="A12" s="10">
        <v>7</v>
      </c>
      <c r="B12" s="8" t="s">
        <v>62</v>
      </c>
      <c r="C12" s="10">
        <v>0</v>
      </c>
      <c r="D12" s="10">
        <v>0</v>
      </c>
      <c r="E12" s="10">
        <f t="shared" si="6"/>
        <v>0</v>
      </c>
      <c r="F12" s="10">
        <v>0</v>
      </c>
      <c r="G12" s="10">
        <v>0</v>
      </c>
      <c r="H12" s="10">
        <f t="shared" si="7"/>
        <v>0</v>
      </c>
      <c r="I12" s="10">
        <v>0</v>
      </c>
      <c r="J12" s="10">
        <v>0</v>
      </c>
      <c r="K12" s="10">
        <f t="shared" si="0"/>
        <v>0</v>
      </c>
      <c r="L12" s="10">
        <v>0</v>
      </c>
      <c r="M12" s="10">
        <v>0</v>
      </c>
      <c r="N12" s="10">
        <f t="shared" si="1"/>
        <v>0</v>
      </c>
      <c r="O12" s="10">
        <v>0</v>
      </c>
      <c r="P12" s="10">
        <v>0</v>
      </c>
      <c r="Q12" s="10">
        <f t="shared" si="2"/>
        <v>0</v>
      </c>
      <c r="R12" s="10">
        <v>0</v>
      </c>
      <c r="S12" s="10">
        <v>0</v>
      </c>
      <c r="T12" s="10">
        <f t="shared" si="3"/>
        <v>0</v>
      </c>
      <c r="U12" s="10">
        <v>0</v>
      </c>
      <c r="V12" s="10">
        <v>0</v>
      </c>
      <c r="W12" s="10">
        <f t="shared" si="4"/>
        <v>0</v>
      </c>
      <c r="X12" s="10">
        <v>0</v>
      </c>
      <c r="Y12" s="10">
        <v>0</v>
      </c>
      <c r="Z12" s="10">
        <f t="shared" si="5"/>
        <v>0</v>
      </c>
      <c r="AA12" s="10">
        <f t="shared" si="8"/>
        <v>0</v>
      </c>
      <c r="AB12" s="10">
        <f t="shared" si="9"/>
        <v>0</v>
      </c>
      <c r="AC12" s="35">
        <f t="shared" si="10"/>
        <v>0</v>
      </c>
    </row>
    <row r="13" spans="1:29">
      <c r="A13" s="10">
        <v>8</v>
      </c>
      <c r="B13" s="8" t="s">
        <v>9</v>
      </c>
      <c r="C13" s="10">
        <v>0</v>
      </c>
      <c r="D13" s="10">
        <v>0</v>
      </c>
      <c r="E13" s="10">
        <f t="shared" si="6"/>
        <v>0</v>
      </c>
      <c r="F13" s="10">
        <v>0</v>
      </c>
      <c r="G13" s="10">
        <v>0</v>
      </c>
      <c r="H13" s="10">
        <f t="shared" si="7"/>
        <v>0</v>
      </c>
      <c r="I13" s="10">
        <v>0</v>
      </c>
      <c r="J13" s="10">
        <v>0</v>
      </c>
      <c r="K13" s="10">
        <f t="shared" si="0"/>
        <v>0</v>
      </c>
      <c r="L13" s="10">
        <v>0</v>
      </c>
      <c r="M13" s="10">
        <v>0</v>
      </c>
      <c r="N13" s="10">
        <f t="shared" si="1"/>
        <v>0</v>
      </c>
      <c r="O13" s="10">
        <v>0</v>
      </c>
      <c r="P13" s="10">
        <v>0</v>
      </c>
      <c r="Q13" s="10">
        <f t="shared" si="2"/>
        <v>0</v>
      </c>
      <c r="R13" s="10">
        <v>0</v>
      </c>
      <c r="S13" s="10">
        <v>0</v>
      </c>
      <c r="T13" s="10">
        <f t="shared" si="3"/>
        <v>0</v>
      </c>
      <c r="U13" s="10">
        <v>0</v>
      </c>
      <c r="V13" s="10">
        <v>0</v>
      </c>
      <c r="W13" s="10">
        <f t="shared" si="4"/>
        <v>0</v>
      </c>
      <c r="X13" s="10">
        <v>0</v>
      </c>
      <c r="Y13" s="10">
        <v>0</v>
      </c>
      <c r="Z13" s="10">
        <f t="shared" si="5"/>
        <v>0</v>
      </c>
      <c r="AA13" s="10">
        <f t="shared" si="8"/>
        <v>0</v>
      </c>
      <c r="AB13" s="10">
        <f t="shared" si="9"/>
        <v>0</v>
      </c>
      <c r="AC13" s="35">
        <f t="shared" si="10"/>
        <v>0</v>
      </c>
    </row>
    <row r="14" spans="1:29">
      <c r="A14" s="10">
        <v>9</v>
      </c>
      <c r="B14" s="8" t="s">
        <v>10</v>
      </c>
      <c r="C14" s="10">
        <v>0</v>
      </c>
      <c r="D14" s="10">
        <v>0</v>
      </c>
      <c r="E14" s="10">
        <f t="shared" si="6"/>
        <v>0</v>
      </c>
      <c r="F14" s="10">
        <v>0</v>
      </c>
      <c r="G14" s="10">
        <v>0</v>
      </c>
      <c r="H14" s="10">
        <f t="shared" si="7"/>
        <v>0</v>
      </c>
      <c r="I14" s="10">
        <v>0</v>
      </c>
      <c r="J14" s="10">
        <v>0</v>
      </c>
      <c r="K14" s="10">
        <f t="shared" si="0"/>
        <v>0</v>
      </c>
      <c r="L14" s="10">
        <v>0</v>
      </c>
      <c r="M14" s="10">
        <v>0</v>
      </c>
      <c r="N14" s="10">
        <f t="shared" si="1"/>
        <v>0</v>
      </c>
      <c r="O14" s="10">
        <v>0</v>
      </c>
      <c r="P14" s="10">
        <v>0</v>
      </c>
      <c r="Q14" s="10">
        <f t="shared" si="2"/>
        <v>0</v>
      </c>
      <c r="R14" s="10">
        <v>0</v>
      </c>
      <c r="S14" s="10">
        <v>0</v>
      </c>
      <c r="T14" s="10">
        <f t="shared" si="3"/>
        <v>0</v>
      </c>
      <c r="U14" s="10">
        <v>0</v>
      </c>
      <c r="V14" s="10">
        <v>0</v>
      </c>
      <c r="W14" s="10">
        <f t="shared" si="4"/>
        <v>0</v>
      </c>
      <c r="X14" s="10">
        <v>0</v>
      </c>
      <c r="Y14" s="10">
        <v>0</v>
      </c>
      <c r="Z14" s="10">
        <f t="shared" si="5"/>
        <v>0</v>
      </c>
      <c r="AA14" s="10">
        <f t="shared" si="8"/>
        <v>0</v>
      </c>
      <c r="AB14" s="10">
        <f t="shared" si="9"/>
        <v>0</v>
      </c>
      <c r="AC14" s="35">
        <f t="shared" si="10"/>
        <v>0</v>
      </c>
    </row>
    <row r="15" spans="1:29">
      <c r="A15" s="10"/>
      <c r="B15" s="9" t="s">
        <v>38</v>
      </c>
      <c r="C15" s="10"/>
      <c r="D15" s="10"/>
      <c r="E15" s="35">
        <f>SUM(E6:E14)</f>
        <v>0</v>
      </c>
      <c r="F15" s="35"/>
      <c r="G15" s="35"/>
      <c r="H15" s="35">
        <f t="shared" ref="H15" si="11">SUM(H6:H14)</f>
        <v>0</v>
      </c>
      <c r="I15" s="35"/>
      <c r="J15" s="35"/>
      <c r="K15" s="35">
        <f t="shared" ref="K15" si="12">SUM(K6:K14)</f>
        <v>0</v>
      </c>
      <c r="L15" s="35"/>
      <c r="M15" s="35"/>
      <c r="N15" s="35">
        <f t="shared" ref="N15" si="13">SUM(N6:N14)</f>
        <v>0</v>
      </c>
      <c r="O15" s="35"/>
      <c r="P15" s="35"/>
      <c r="Q15" s="35">
        <f t="shared" ref="Q15" si="14">SUM(Q6:Q14)</f>
        <v>0</v>
      </c>
      <c r="R15" s="35"/>
      <c r="S15" s="35"/>
      <c r="T15" s="35">
        <f t="shared" ref="T15" si="15">SUM(T6:T14)</f>
        <v>0</v>
      </c>
      <c r="U15" s="35"/>
      <c r="V15" s="35"/>
      <c r="W15" s="35">
        <f t="shared" ref="W15" si="16">SUM(W6:W14)</f>
        <v>0</v>
      </c>
      <c r="X15" s="111"/>
      <c r="Y15" s="111"/>
      <c r="Z15" s="111">
        <f t="shared" ref="Z15" si="17">SUM(Z6:Z14)</f>
        <v>0</v>
      </c>
      <c r="AA15" s="35"/>
      <c r="AB15" s="35"/>
      <c r="AC15" s="35">
        <f>SUM(AC6:AC14)</f>
        <v>0</v>
      </c>
    </row>
    <row r="16" spans="1:29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4"/>
      <c r="S16" s="34"/>
      <c r="T16" s="34"/>
      <c r="U16" s="34"/>
      <c r="V16" s="34"/>
      <c r="W16" s="34"/>
      <c r="X16" s="34"/>
      <c r="Y16" s="34"/>
      <c r="AA16" s="17"/>
    </row>
    <row r="17" spans="1:29" ht="14.25">
      <c r="A17" s="204" t="s">
        <v>190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</row>
    <row r="18" spans="1:29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34"/>
      <c r="S18" s="34"/>
      <c r="T18" s="34"/>
      <c r="U18" s="34"/>
      <c r="V18" s="34"/>
      <c r="W18" s="34"/>
      <c r="X18" s="34"/>
      <c r="Y18" s="34"/>
    </row>
    <row r="19" spans="1:29">
      <c r="A19" s="172" t="s">
        <v>12</v>
      </c>
      <c r="B19" s="172" t="s">
        <v>52</v>
      </c>
      <c r="C19" s="206" t="s">
        <v>53</v>
      </c>
      <c r="D19" s="206"/>
      <c r="E19" s="206"/>
      <c r="F19" s="206" t="s">
        <v>55</v>
      </c>
      <c r="G19" s="206"/>
      <c r="H19" s="206"/>
      <c r="I19" s="206" t="s">
        <v>56</v>
      </c>
      <c r="J19" s="206"/>
      <c r="K19" s="206"/>
      <c r="L19" s="206" t="s">
        <v>57</v>
      </c>
      <c r="M19" s="206"/>
      <c r="N19" s="206"/>
      <c r="O19" s="206" t="s">
        <v>58</v>
      </c>
      <c r="P19" s="206"/>
      <c r="Q19" s="206"/>
      <c r="R19" s="206" t="s">
        <v>28</v>
      </c>
      <c r="S19" s="206"/>
      <c r="T19" s="206"/>
      <c r="U19" s="206" t="s">
        <v>59</v>
      </c>
      <c r="V19" s="206"/>
      <c r="W19" s="206"/>
      <c r="X19" s="206" t="s">
        <v>110</v>
      </c>
      <c r="Y19" s="206"/>
      <c r="Z19" s="206"/>
      <c r="AA19" s="172" t="s">
        <v>63</v>
      </c>
      <c r="AB19" s="172"/>
      <c r="AC19" s="172"/>
    </row>
    <row r="20" spans="1:29">
      <c r="A20" s="172"/>
      <c r="B20" s="172"/>
      <c r="C20" s="9" t="s">
        <v>64</v>
      </c>
      <c r="D20" s="9" t="s">
        <v>65</v>
      </c>
      <c r="E20" s="9" t="s">
        <v>54</v>
      </c>
      <c r="F20" s="9" t="s">
        <v>64</v>
      </c>
      <c r="G20" s="9" t="s">
        <v>65</v>
      </c>
      <c r="H20" s="9" t="s">
        <v>54</v>
      </c>
      <c r="I20" s="9" t="s">
        <v>64</v>
      </c>
      <c r="J20" s="9" t="s">
        <v>65</v>
      </c>
      <c r="K20" s="9" t="s">
        <v>54</v>
      </c>
      <c r="L20" s="9" t="s">
        <v>64</v>
      </c>
      <c r="M20" s="9" t="s">
        <v>65</v>
      </c>
      <c r="N20" s="9" t="s">
        <v>54</v>
      </c>
      <c r="O20" s="9" t="s">
        <v>64</v>
      </c>
      <c r="P20" s="9" t="s">
        <v>65</v>
      </c>
      <c r="Q20" s="9" t="s">
        <v>54</v>
      </c>
      <c r="R20" s="9" t="s">
        <v>64</v>
      </c>
      <c r="S20" s="9" t="s">
        <v>65</v>
      </c>
      <c r="T20" s="9" t="s">
        <v>54</v>
      </c>
      <c r="U20" s="9" t="s">
        <v>64</v>
      </c>
      <c r="V20" s="9" t="s">
        <v>65</v>
      </c>
      <c r="W20" s="9" t="s">
        <v>54</v>
      </c>
      <c r="X20" s="9" t="s">
        <v>64</v>
      </c>
      <c r="Y20" s="9" t="s">
        <v>65</v>
      </c>
      <c r="Z20" s="9" t="s">
        <v>54</v>
      </c>
      <c r="AA20" s="9" t="s">
        <v>64</v>
      </c>
      <c r="AB20" s="9" t="s">
        <v>65</v>
      </c>
      <c r="AC20" s="9" t="s">
        <v>54</v>
      </c>
    </row>
    <row r="21" spans="1:29">
      <c r="A21" s="10">
        <v>1</v>
      </c>
      <c r="B21" s="8" t="s">
        <v>2</v>
      </c>
      <c r="C21" s="10">
        <v>0</v>
      </c>
      <c r="D21" s="10">
        <v>0</v>
      </c>
      <c r="E21" s="10">
        <f>SUM(C21:D21)</f>
        <v>0</v>
      </c>
      <c r="F21" s="10">
        <v>0</v>
      </c>
      <c r="G21" s="10">
        <v>0</v>
      </c>
      <c r="H21" s="10">
        <f>SUM(F21:G21)</f>
        <v>0</v>
      </c>
      <c r="I21" s="10">
        <v>0</v>
      </c>
      <c r="J21" s="10">
        <v>0</v>
      </c>
      <c r="K21" s="10">
        <f t="shared" ref="K21:K29" si="18">SUM(I21:J21)</f>
        <v>0</v>
      </c>
      <c r="L21" s="10">
        <v>0</v>
      </c>
      <c r="M21" s="10">
        <v>0</v>
      </c>
      <c r="N21" s="10">
        <f t="shared" ref="N21:N29" si="19">SUM(L21:M21)</f>
        <v>0</v>
      </c>
      <c r="O21" s="10">
        <v>0</v>
      </c>
      <c r="P21" s="10">
        <v>0</v>
      </c>
      <c r="Q21" s="10">
        <f t="shared" ref="Q21:Q29" si="20">SUM(O21:P21)</f>
        <v>0</v>
      </c>
      <c r="R21" s="10">
        <v>0</v>
      </c>
      <c r="S21" s="10">
        <v>0</v>
      </c>
      <c r="T21" s="10">
        <f t="shared" ref="T21:T29" si="21">SUM(R21:S21)</f>
        <v>0</v>
      </c>
      <c r="U21" s="10">
        <v>0</v>
      </c>
      <c r="V21" s="10">
        <v>0</v>
      </c>
      <c r="W21" s="10">
        <f t="shared" ref="W21:W29" si="22">SUM(U21:V21)</f>
        <v>0</v>
      </c>
      <c r="X21" s="10">
        <v>0</v>
      </c>
      <c r="Y21" s="10">
        <v>0</v>
      </c>
      <c r="Z21" s="10">
        <f t="shared" ref="Z21:Z29" si="23">SUM(X21:Y21)</f>
        <v>0</v>
      </c>
      <c r="AA21" s="10">
        <f>SUM(C21+F21+I21+L21+O21+R21+U21+X21)</f>
        <v>0</v>
      </c>
      <c r="AB21" s="10">
        <f>SUM(D21+G21+J21+M21+P21+S21+V21+Y21)</f>
        <v>0</v>
      </c>
      <c r="AC21" s="35">
        <f>SUM(AA21:AB21)</f>
        <v>0</v>
      </c>
    </row>
    <row r="22" spans="1:29">
      <c r="A22" s="10">
        <v>2</v>
      </c>
      <c r="B22" s="8" t="s">
        <v>3</v>
      </c>
      <c r="C22" s="10">
        <v>0</v>
      </c>
      <c r="D22" s="10">
        <v>0</v>
      </c>
      <c r="E22" s="10">
        <f t="shared" ref="E22:E29" si="24">SUM(C22:D22)</f>
        <v>0</v>
      </c>
      <c r="F22" s="10">
        <v>0</v>
      </c>
      <c r="G22" s="10">
        <v>0</v>
      </c>
      <c r="H22" s="10">
        <f t="shared" ref="H22:H29" si="25">SUM(F22:G22)</f>
        <v>0</v>
      </c>
      <c r="I22" s="10">
        <v>0</v>
      </c>
      <c r="J22" s="10">
        <v>0</v>
      </c>
      <c r="K22" s="10">
        <f t="shared" si="18"/>
        <v>0</v>
      </c>
      <c r="L22" s="10">
        <v>0</v>
      </c>
      <c r="M22" s="10">
        <v>0</v>
      </c>
      <c r="N22" s="10">
        <f t="shared" si="19"/>
        <v>0</v>
      </c>
      <c r="O22" s="10">
        <v>0</v>
      </c>
      <c r="P22" s="10">
        <v>0</v>
      </c>
      <c r="Q22" s="10">
        <f t="shared" si="20"/>
        <v>0</v>
      </c>
      <c r="R22" s="10">
        <v>0</v>
      </c>
      <c r="S22" s="10">
        <v>0</v>
      </c>
      <c r="T22" s="10">
        <f t="shared" si="21"/>
        <v>0</v>
      </c>
      <c r="U22" s="10">
        <v>0</v>
      </c>
      <c r="V22" s="10">
        <v>0</v>
      </c>
      <c r="W22" s="10">
        <f t="shared" si="22"/>
        <v>0</v>
      </c>
      <c r="X22" s="10">
        <v>0</v>
      </c>
      <c r="Y22" s="10">
        <v>0</v>
      </c>
      <c r="Z22" s="10">
        <f t="shared" si="23"/>
        <v>0</v>
      </c>
      <c r="AA22" s="10">
        <f t="shared" ref="AA22:AA29" si="26">SUM(C22+F22+I22+L22+O22+R22+U22+X22)</f>
        <v>0</v>
      </c>
      <c r="AB22" s="10">
        <f t="shared" ref="AB22:AB29" si="27">SUM(D22+G22+J22+M22+P22+S22+V22+Y22)</f>
        <v>0</v>
      </c>
      <c r="AC22" s="35">
        <f t="shared" ref="AC22:AC29" si="28">SUM(AA22:AB22)</f>
        <v>0</v>
      </c>
    </row>
    <row r="23" spans="1:29">
      <c r="A23" s="10">
        <v>3</v>
      </c>
      <c r="B23" s="8" t="s">
        <v>60</v>
      </c>
      <c r="C23" s="10">
        <v>0</v>
      </c>
      <c r="D23" s="10">
        <v>0</v>
      </c>
      <c r="E23" s="10">
        <f t="shared" si="24"/>
        <v>0</v>
      </c>
      <c r="F23" s="10">
        <v>0</v>
      </c>
      <c r="G23" s="10">
        <v>0</v>
      </c>
      <c r="H23" s="10">
        <f t="shared" si="25"/>
        <v>0</v>
      </c>
      <c r="I23" s="10">
        <v>0</v>
      </c>
      <c r="J23" s="10">
        <v>0</v>
      </c>
      <c r="K23" s="10">
        <f t="shared" si="18"/>
        <v>0</v>
      </c>
      <c r="L23" s="10">
        <v>0</v>
      </c>
      <c r="M23" s="10">
        <v>0</v>
      </c>
      <c r="N23" s="10">
        <f t="shared" si="19"/>
        <v>0</v>
      </c>
      <c r="O23" s="10">
        <v>0</v>
      </c>
      <c r="P23" s="10">
        <v>0</v>
      </c>
      <c r="Q23" s="10">
        <f t="shared" si="20"/>
        <v>0</v>
      </c>
      <c r="R23" s="10">
        <v>0</v>
      </c>
      <c r="S23" s="10">
        <v>0</v>
      </c>
      <c r="T23" s="10">
        <f t="shared" si="21"/>
        <v>0</v>
      </c>
      <c r="U23" s="10">
        <v>0</v>
      </c>
      <c r="V23" s="10">
        <v>0</v>
      </c>
      <c r="W23" s="10">
        <f t="shared" si="22"/>
        <v>0</v>
      </c>
      <c r="X23" s="10">
        <v>0</v>
      </c>
      <c r="Y23" s="10">
        <v>0</v>
      </c>
      <c r="Z23" s="10">
        <f t="shared" si="23"/>
        <v>0</v>
      </c>
      <c r="AA23" s="10">
        <f t="shared" si="26"/>
        <v>0</v>
      </c>
      <c r="AB23" s="10">
        <f t="shared" si="27"/>
        <v>0</v>
      </c>
      <c r="AC23" s="35">
        <f t="shared" si="28"/>
        <v>0</v>
      </c>
    </row>
    <row r="24" spans="1:29">
      <c r="A24" s="10">
        <v>4</v>
      </c>
      <c r="B24" s="8" t="s">
        <v>5</v>
      </c>
      <c r="C24" s="10">
        <v>0</v>
      </c>
      <c r="D24" s="10">
        <v>0</v>
      </c>
      <c r="E24" s="10">
        <f t="shared" si="24"/>
        <v>0</v>
      </c>
      <c r="F24" s="10">
        <v>0</v>
      </c>
      <c r="G24" s="10">
        <v>0</v>
      </c>
      <c r="H24" s="10">
        <f t="shared" si="25"/>
        <v>0</v>
      </c>
      <c r="I24" s="10">
        <v>0</v>
      </c>
      <c r="J24" s="10">
        <v>0</v>
      </c>
      <c r="K24" s="10">
        <f t="shared" si="18"/>
        <v>0</v>
      </c>
      <c r="L24" s="10">
        <v>0</v>
      </c>
      <c r="M24" s="10">
        <v>0</v>
      </c>
      <c r="N24" s="10">
        <f t="shared" si="19"/>
        <v>0</v>
      </c>
      <c r="O24" s="10">
        <v>0</v>
      </c>
      <c r="P24" s="10">
        <v>0</v>
      </c>
      <c r="Q24" s="10">
        <f t="shared" si="20"/>
        <v>0</v>
      </c>
      <c r="R24" s="10">
        <v>0</v>
      </c>
      <c r="S24" s="10">
        <v>0</v>
      </c>
      <c r="T24" s="10">
        <f t="shared" si="21"/>
        <v>0</v>
      </c>
      <c r="U24" s="10">
        <v>0</v>
      </c>
      <c r="V24" s="10">
        <v>0</v>
      </c>
      <c r="W24" s="10">
        <f t="shared" si="22"/>
        <v>0</v>
      </c>
      <c r="X24" s="10">
        <v>0</v>
      </c>
      <c r="Y24" s="10">
        <v>0</v>
      </c>
      <c r="Z24" s="10">
        <f t="shared" si="23"/>
        <v>0</v>
      </c>
      <c r="AA24" s="10">
        <f t="shared" si="26"/>
        <v>0</v>
      </c>
      <c r="AB24" s="10">
        <f t="shared" si="27"/>
        <v>0</v>
      </c>
      <c r="AC24" s="35">
        <f t="shared" si="28"/>
        <v>0</v>
      </c>
    </row>
    <row r="25" spans="1:29">
      <c r="A25" s="10">
        <v>5</v>
      </c>
      <c r="B25" s="8" t="s">
        <v>6</v>
      </c>
      <c r="C25" s="10">
        <v>0</v>
      </c>
      <c r="D25" s="10">
        <v>0</v>
      </c>
      <c r="E25" s="10">
        <f t="shared" si="24"/>
        <v>0</v>
      </c>
      <c r="F25" s="10">
        <v>0</v>
      </c>
      <c r="G25" s="10">
        <v>0</v>
      </c>
      <c r="H25" s="10">
        <f t="shared" si="25"/>
        <v>0</v>
      </c>
      <c r="I25" s="10">
        <v>0</v>
      </c>
      <c r="J25" s="10">
        <v>0</v>
      </c>
      <c r="K25" s="10">
        <f t="shared" si="18"/>
        <v>0</v>
      </c>
      <c r="L25" s="10">
        <v>0</v>
      </c>
      <c r="M25" s="10">
        <v>0</v>
      </c>
      <c r="N25" s="10">
        <f t="shared" si="19"/>
        <v>0</v>
      </c>
      <c r="O25" s="10">
        <v>0</v>
      </c>
      <c r="P25" s="10">
        <v>0</v>
      </c>
      <c r="Q25" s="10">
        <f t="shared" si="20"/>
        <v>0</v>
      </c>
      <c r="R25" s="10">
        <v>0</v>
      </c>
      <c r="S25" s="10">
        <v>0</v>
      </c>
      <c r="T25" s="10">
        <f t="shared" si="21"/>
        <v>0</v>
      </c>
      <c r="U25" s="10">
        <v>0</v>
      </c>
      <c r="V25" s="10">
        <v>0</v>
      </c>
      <c r="W25" s="10">
        <f t="shared" si="22"/>
        <v>0</v>
      </c>
      <c r="X25" s="10">
        <v>0</v>
      </c>
      <c r="Y25" s="10">
        <v>0</v>
      </c>
      <c r="Z25" s="10">
        <f t="shared" si="23"/>
        <v>0</v>
      </c>
      <c r="AA25" s="10">
        <f t="shared" si="26"/>
        <v>0</v>
      </c>
      <c r="AB25" s="10">
        <f t="shared" si="27"/>
        <v>0</v>
      </c>
      <c r="AC25" s="35">
        <f t="shared" si="28"/>
        <v>0</v>
      </c>
    </row>
    <row r="26" spans="1:29">
      <c r="A26" s="10">
        <v>6</v>
      </c>
      <c r="B26" s="8" t="s">
        <v>61</v>
      </c>
      <c r="C26" s="10">
        <v>0</v>
      </c>
      <c r="D26" s="10">
        <v>0</v>
      </c>
      <c r="E26" s="10">
        <f t="shared" si="24"/>
        <v>0</v>
      </c>
      <c r="F26" s="10">
        <v>0</v>
      </c>
      <c r="G26" s="10">
        <v>0</v>
      </c>
      <c r="H26" s="10">
        <f t="shared" si="25"/>
        <v>0</v>
      </c>
      <c r="I26" s="10">
        <v>0</v>
      </c>
      <c r="J26" s="10">
        <v>0</v>
      </c>
      <c r="K26" s="10">
        <f t="shared" si="18"/>
        <v>0</v>
      </c>
      <c r="L26" s="10">
        <v>0</v>
      </c>
      <c r="M26" s="10">
        <v>0</v>
      </c>
      <c r="N26" s="10">
        <f t="shared" si="19"/>
        <v>0</v>
      </c>
      <c r="O26" s="10">
        <v>0</v>
      </c>
      <c r="P26" s="10">
        <v>0</v>
      </c>
      <c r="Q26" s="10">
        <f t="shared" si="20"/>
        <v>0</v>
      </c>
      <c r="R26" s="10">
        <v>0</v>
      </c>
      <c r="S26" s="10">
        <v>0</v>
      </c>
      <c r="T26" s="10">
        <f t="shared" si="21"/>
        <v>0</v>
      </c>
      <c r="U26" s="10">
        <v>0</v>
      </c>
      <c r="V26" s="10">
        <v>0</v>
      </c>
      <c r="W26" s="10">
        <f t="shared" si="22"/>
        <v>0</v>
      </c>
      <c r="X26" s="10">
        <v>0</v>
      </c>
      <c r="Y26" s="10">
        <v>0</v>
      </c>
      <c r="Z26" s="10">
        <f t="shared" si="23"/>
        <v>0</v>
      </c>
      <c r="AA26" s="10">
        <f t="shared" si="26"/>
        <v>0</v>
      </c>
      <c r="AB26" s="10">
        <f t="shared" si="27"/>
        <v>0</v>
      </c>
      <c r="AC26" s="35">
        <f t="shared" si="28"/>
        <v>0</v>
      </c>
    </row>
    <row r="27" spans="1:29">
      <c r="A27" s="10">
        <v>7</v>
      </c>
      <c r="B27" s="8" t="s">
        <v>62</v>
      </c>
      <c r="C27" s="10">
        <v>0</v>
      </c>
      <c r="D27" s="10">
        <v>0</v>
      </c>
      <c r="E27" s="10">
        <f t="shared" si="24"/>
        <v>0</v>
      </c>
      <c r="F27" s="10">
        <v>0</v>
      </c>
      <c r="G27" s="10">
        <v>0</v>
      </c>
      <c r="H27" s="10">
        <f t="shared" si="25"/>
        <v>0</v>
      </c>
      <c r="I27" s="10">
        <v>0</v>
      </c>
      <c r="J27" s="10">
        <v>0</v>
      </c>
      <c r="K27" s="10">
        <f t="shared" si="18"/>
        <v>0</v>
      </c>
      <c r="L27" s="10">
        <v>0</v>
      </c>
      <c r="M27" s="10">
        <v>0</v>
      </c>
      <c r="N27" s="10">
        <f t="shared" si="19"/>
        <v>0</v>
      </c>
      <c r="O27" s="10">
        <v>0</v>
      </c>
      <c r="P27" s="10">
        <v>0</v>
      </c>
      <c r="Q27" s="10">
        <f t="shared" si="20"/>
        <v>0</v>
      </c>
      <c r="R27" s="10">
        <v>0</v>
      </c>
      <c r="S27" s="10">
        <v>0</v>
      </c>
      <c r="T27" s="10">
        <f t="shared" si="21"/>
        <v>0</v>
      </c>
      <c r="U27" s="10">
        <v>0</v>
      </c>
      <c r="V27" s="10">
        <v>0</v>
      </c>
      <c r="W27" s="10">
        <f t="shared" si="22"/>
        <v>0</v>
      </c>
      <c r="X27" s="10">
        <v>0</v>
      </c>
      <c r="Y27" s="10">
        <v>0</v>
      </c>
      <c r="Z27" s="10">
        <f t="shared" si="23"/>
        <v>0</v>
      </c>
      <c r="AA27" s="10">
        <f t="shared" si="26"/>
        <v>0</v>
      </c>
      <c r="AB27" s="10">
        <f t="shared" si="27"/>
        <v>0</v>
      </c>
      <c r="AC27" s="35">
        <f t="shared" si="28"/>
        <v>0</v>
      </c>
    </row>
    <row r="28" spans="1:29">
      <c r="A28" s="10">
        <v>8</v>
      </c>
      <c r="B28" s="8" t="s">
        <v>9</v>
      </c>
      <c r="C28" s="10">
        <v>0</v>
      </c>
      <c r="D28" s="10">
        <v>0</v>
      </c>
      <c r="E28" s="10">
        <f t="shared" si="24"/>
        <v>0</v>
      </c>
      <c r="F28" s="10">
        <v>0</v>
      </c>
      <c r="G28" s="10">
        <v>0</v>
      </c>
      <c r="H28" s="10">
        <f t="shared" si="25"/>
        <v>0</v>
      </c>
      <c r="I28" s="10">
        <v>0</v>
      </c>
      <c r="J28" s="10">
        <v>0</v>
      </c>
      <c r="K28" s="10">
        <f t="shared" si="18"/>
        <v>0</v>
      </c>
      <c r="L28" s="10">
        <v>0</v>
      </c>
      <c r="M28" s="10">
        <v>0</v>
      </c>
      <c r="N28" s="10">
        <f t="shared" si="19"/>
        <v>0</v>
      </c>
      <c r="O28" s="10">
        <v>0</v>
      </c>
      <c r="P28" s="10">
        <v>0</v>
      </c>
      <c r="Q28" s="10">
        <f t="shared" si="20"/>
        <v>0</v>
      </c>
      <c r="R28" s="10">
        <v>0</v>
      </c>
      <c r="S28" s="10">
        <v>0</v>
      </c>
      <c r="T28" s="10">
        <f t="shared" si="21"/>
        <v>0</v>
      </c>
      <c r="U28" s="10">
        <v>0</v>
      </c>
      <c r="V28" s="10">
        <v>0</v>
      </c>
      <c r="W28" s="10">
        <f t="shared" si="22"/>
        <v>0</v>
      </c>
      <c r="X28" s="10">
        <v>0</v>
      </c>
      <c r="Y28" s="10">
        <v>0</v>
      </c>
      <c r="Z28" s="10">
        <f t="shared" si="23"/>
        <v>0</v>
      </c>
      <c r="AA28" s="10">
        <f t="shared" si="26"/>
        <v>0</v>
      </c>
      <c r="AB28" s="10">
        <f t="shared" si="27"/>
        <v>0</v>
      </c>
      <c r="AC28" s="35">
        <f t="shared" si="28"/>
        <v>0</v>
      </c>
    </row>
    <row r="29" spans="1:29">
      <c r="A29" s="10">
        <v>9</v>
      </c>
      <c r="B29" s="8" t="s">
        <v>10</v>
      </c>
      <c r="C29" s="10">
        <v>0</v>
      </c>
      <c r="D29" s="10">
        <v>0</v>
      </c>
      <c r="E29" s="10">
        <f t="shared" si="24"/>
        <v>0</v>
      </c>
      <c r="F29" s="10">
        <v>0</v>
      </c>
      <c r="G29" s="10">
        <v>0</v>
      </c>
      <c r="H29" s="10">
        <f t="shared" si="25"/>
        <v>0</v>
      </c>
      <c r="I29" s="10">
        <v>0</v>
      </c>
      <c r="J29" s="10">
        <v>0</v>
      </c>
      <c r="K29" s="10">
        <f t="shared" si="18"/>
        <v>0</v>
      </c>
      <c r="L29" s="10">
        <v>0</v>
      </c>
      <c r="M29" s="10">
        <v>0</v>
      </c>
      <c r="N29" s="10">
        <f t="shared" si="19"/>
        <v>0</v>
      </c>
      <c r="O29" s="10">
        <v>0</v>
      </c>
      <c r="P29" s="10">
        <v>0</v>
      </c>
      <c r="Q29" s="10">
        <f t="shared" si="20"/>
        <v>0</v>
      </c>
      <c r="R29" s="10">
        <v>0</v>
      </c>
      <c r="S29" s="10">
        <v>0</v>
      </c>
      <c r="T29" s="10">
        <f t="shared" si="21"/>
        <v>0</v>
      </c>
      <c r="U29" s="10">
        <v>0</v>
      </c>
      <c r="V29" s="10">
        <v>0</v>
      </c>
      <c r="W29" s="10">
        <f t="shared" si="22"/>
        <v>0</v>
      </c>
      <c r="X29" s="10">
        <v>0</v>
      </c>
      <c r="Y29" s="10">
        <v>0</v>
      </c>
      <c r="Z29" s="10">
        <f t="shared" si="23"/>
        <v>0</v>
      </c>
      <c r="AA29" s="10">
        <f t="shared" si="26"/>
        <v>0</v>
      </c>
      <c r="AB29" s="10">
        <f t="shared" si="27"/>
        <v>0</v>
      </c>
      <c r="AC29" s="35">
        <f t="shared" si="28"/>
        <v>0</v>
      </c>
    </row>
    <row r="30" spans="1:29">
      <c r="A30" s="10"/>
      <c r="B30" s="9" t="s">
        <v>38</v>
      </c>
      <c r="C30" s="10"/>
      <c r="D30" s="10"/>
      <c r="E30" s="35">
        <f>SUM(E21:E29)</f>
        <v>0</v>
      </c>
      <c r="F30" s="35"/>
      <c r="G30" s="35"/>
      <c r="H30" s="35">
        <f t="shared" ref="H30" si="29">SUM(H21:H29)</f>
        <v>0</v>
      </c>
      <c r="I30" s="35"/>
      <c r="J30" s="35"/>
      <c r="K30" s="35">
        <f t="shared" ref="K30" si="30">SUM(K21:K29)</f>
        <v>0</v>
      </c>
      <c r="L30" s="35"/>
      <c r="M30" s="35"/>
      <c r="N30" s="35">
        <f t="shared" ref="N30" si="31">SUM(N21:N29)</f>
        <v>0</v>
      </c>
      <c r="O30" s="35"/>
      <c r="P30" s="35"/>
      <c r="Q30" s="35">
        <f t="shared" ref="Q30" si="32">SUM(Q21:Q29)</f>
        <v>0</v>
      </c>
      <c r="R30" s="35"/>
      <c r="S30" s="35"/>
      <c r="T30" s="35">
        <f t="shared" ref="T30" si="33">SUM(T21:T29)</f>
        <v>0</v>
      </c>
      <c r="U30" s="35"/>
      <c r="V30" s="35"/>
      <c r="W30" s="35">
        <f t="shared" ref="W30" si="34">SUM(W21:W29)</f>
        <v>0</v>
      </c>
      <c r="X30" s="111"/>
      <c r="Y30" s="111"/>
      <c r="Z30" s="111">
        <f t="shared" ref="Z30" si="35">SUM(Z21:Z29)</f>
        <v>0</v>
      </c>
      <c r="AA30" s="35"/>
      <c r="AB30" s="35"/>
      <c r="AC30" s="35">
        <f>SUM(AC21:AC29)</f>
        <v>0</v>
      </c>
    </row>
    <row r="31" spans="1:29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34"/>
      <c r="S31" s="34"/>
      <c r="T31" s="34"/>
      <c r="U31" s="34"/>
      <c r="V31" s="34"/>
      <c r="W31" s="34"/>
      <c r="X31" s="34"/>
      <c r="Y31" s="34"/>
      <c r="AA31" s="17"/>
    </row>
    <row r="32" spans="1:29" ht="14.25">
      <c r="A32" s="204" t="s">
        <v>191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</row>
    <row r="33" spans="1:29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34"/>
      <c r="S33" s="34"/>
      <c r="T33" s="34"/>
      <c r="U33" s="34"/>
      <c r="V33" s="34"/>
      <c r="W33" s="34"/>
      <c r="X33" s="34"/>
      <c r="Y33" s="34"/>
    </row>
    <row r="34" spans="1:29">
      <c r="A34" s="172" t="s">
        <v>12</v>
      </c>
      <c r="B34" s="172" t="s">
        <v>52</v>
      </c>
      <c r="C34" s="206" t="s">
        <v>53</v>
      </c>
      <c r="D34" s="206"/>
      <c r="E34" s="206"/>
      <c r="F34" s="206" t="s">
        <v>55</v>
      </c>
      <c r="G34" s="206"/>
      <c r="H34" s="206"/>
      <c r="I34" s="206" t="s">
        <v>56</v>
      </c>
      <c r="J34" s="206"/>
      <c r="K34" s="206"/>
      <c r="L34" s="206" t="s">
        <v>57</v>
      </c>
      <c r="M34" s="206"/>
      <c r="N34" s="206"/>
      <c r="O34" s="206" t="s">
        <v>58</v>
      </c>
      <c r="P34" s="206"/>
      <c r="Q34" s="206"/>
      <c r="R34" s="206" t="s">
        <v>28</v>
      </c>
      <c r="S34" s="206"/>
      <c r="T34" s="206"/>
      <c r="U34" s="206" t="s">
        <v>59</v>
      </c>
      <c r="V34" s="206"/>
      <c r="W34" s="206"/>
      <c r="X34" s="206" t="s">
        <v>110</v>
      </c>
      <c r="Y34" s="206"/>
      <c r="Z34" s="206"/>
      <c r="AA34" s="172" t="s">
        <v>63</v>
      </c>
      <c r="AB34" s="172"/>
      <c r="AC34" s="172"/>
    </row>
    <row r="35" spans="1:29">
      <c r="A35" s="172"/>
      <c r="B35" s="172"/>
      <c r="C35" s="9" t="s">
        <v>64</v>
      </c>
      <c r="D35" s="9" t="s">
        <v>65</v>
      </c>
      <c r="E35" s="9" t="s">
        <v>54</v>
      </c>
      <c r="F35" s="9" t="s">
        <v>64</v>
      </c>
      <c r="G35" s="9" t="s">
        <v>65</v>
      </c>
      <c r="H35" s="9" t="s">
        <v>54</v>
      </c>
      <c r="I35" s="9" t="s">
        <v>64</v>
      </c>
      <c r="J35" s="9" t="s">
        <v>65</v>
      </c>
      <c r="K35" s="9" t="s">
        <v>54</v>
      </c>
      <c r="L35" s="9" t="s">
        <v>64</v>
      </c>
      <c r="M35" s="9" t="s">
        <v>65</v>
      </c>
      <c r="N35" s="9" t="s">
        <v>54</v>
      </c>
      <c r="O35" s="9" t="s">
        <v>64</v>
      </c>
      <c r="P35" s="9" t="s">
        <v>65</v>
      </c>
      <c r="Q35" s="9" t="s">
        <v>54</v>
      </c>
      <c r="R35" s="9" t="s">
        <v>64</v>
      </c>
      <c r="S35" s="9" t="s">
        <v>65</v>
      </c>
      <c r="T35" s="9" t="s">
        <v>54</v>
      </c>
      <c r="U35" s="9" t="s">
        <v>64</v>
      </c>
      <c r="V35" s="9" t="s">
        <v>65</v>
      </c>
      <c r="W35" s="9" t="s">
        <v>54</v>
      </c>
      <c r="X35" s="9" t="s">
        <v>64</v>
      </c>
      <c r="Y35" s="9" t="s">
        <v>65</v>
      </c>
      <c r="Z35" s="9" t="s">
        <v>54</v>
      </c>
      <c r="AA35" s="9" t="s">
        <v>64</v>
      </c>
      <c r="AB35" s="9" t="s">
        <v>65</v>
      </c>
      <c r="AC35" s="9" t="s">
        <v>54</v>
      </c>
    </row>
    <row r="36" spans="1:29">
      <c r="A36" s="10">
        <v>1</v>
      </c>
      <c r="B36" s="8" t="s">
        <v>2</v>
      </c>
      <c r="C36" s="10">
        <v>0</v>
      </c>
      <c r="D36" s="10">
        <v>0</v>
      </c>
      <c r="E36" s="10">
        <f>SUM(C36:D36)</f>
        <v>0</v>
      </c>
      <c r="F36" s="10">
        <v>0</v>
      </c>
      <c r="G36" s="10">
        <v>0</v>
      </c>
      <c r="H36" s="10">
        <f>SUM(F36:G36)</f>
        <v>0</v>
      </c>
      <c r="I36" s="10">
        <v>0</v>
      </c>
      <c r="J36" s="10">
        <v>0</v>
      </c>
      <c r="K36" s="10">
        <f t="shared" ref="K36:K44" si="36">SUM(I36:J36)</f>
        <v>0</v>
      </c>
      <c r="L36" s="10">
        <v>0</v>
      </c>
      <c r="M36" s="10">
        <v>0</v>
      </c>
      <c r="N36" s="10">
        <f t="shared" ref="N36:N44" si="37">SUM(L36:M36)</f>
        <v>0</v>
      </c>
      <c r="O36" s="10">
        <v>0</v>
      </c>
      <c r="P36" s="10">
        <v>0</v>
      </c>
      <c r="Q36" s="10">
        <f t="shared" ref="Q36:Q44" si="38">SUM(O36:P36)</f>
        <v>0</v>
      </c>
      <c r="R36" s="10">
        <v>0</v>
      </c>
      <c r="S36" s="10">
        <v>0</v>
      </c>
      <c r="T36" s="10">
        <f t="shared" ref="T36:T44" si="39">SUM(R36:S36)</f>
        <v>0</v>
      </c>
      <c r="U36" s="10">
        <v>0</v>
      </c>
      <c r="V36" s="10">
        <v>0</v>
      </c>
      <c r="W36" s="10">
        <f t="shared" ref="W36:W44" si="40">SUM(U36:V36)</f>
        <v>0</v>
      </c>
      <c r="X36" s="10">
        <v>0</v>
      </c>
      <c r="Y36" s="10">
        <v>0</v>
      </c>
      <c r="Z36" s="10">
        <f t="shared" ref="Z36:Z44" si="41">SUM(X36:Y36)</f>
        <v>0</v>
      </c>
      <c r="AA36" s="10">
        <f>SUM(C36+F36+I36+L36+O36+R36+U36+X36)</f>
        <v>0</v>
      </c>
      <c r="AB36" s="10">
        <f>SUM(D36+G36+J36+M36+P36+S36+V36+Y36)</f>
        <v>0</v>
      </c>
      <c r="AC36" s="35">
        <f>SUM(AA36:AB36)</f>
        <v>0</v>
      </c>
    </row>
    <row r="37" spans="1:29">
      <c r="A37" s="10">
        <v>2</v>
      </c>
      <c r="B37" s="8" t="s">
        <v>3</v>
      </c>
      <c r="C37" s="10">
        <v>0</v>
      </c>
      <c r="D37" s="10">
        <v>0</v>
      </c>
      <c r="E37" s="10">
        <f t="shared" ref="E37:E44" si="42">SUM(C37:D37)</f>
        <v>0</v>
      </c>
      <c r="F37" s="10">
        <v>0</v>
      </c>
      <c r="G37" s="10">
        <v>0</v>
      </c>
      <c r="H37" s="10">
        <f t="shared" ref="H37:H44" si="43">SUM(F37:G37)</f>
        <v>0</v>
      </c>
      <c r="I37" s="10">
        <v>0</v>
      </c>
      <c r="J37" s="10">
        <v>0</v>
      </c>
      <c r="K37" s="10">
        <f t="shared" si="36"/>
        <v>0</v>
      </c>
      <c r="L37" s="10">
        <v>0</v>
      </c>
      <c r="M37" s="10">
        <v>0</v>
      </c>
      <c r="N37" s="10">
        <f t="shared" si="37"/>
        <v>0</v>
      </c>
      <c r="O37" s="10">
        <v>0</v>
      </c>
      <c r="P37" s="10">
        <v>0</v>
      </c>
      <c r="Q37" s="10">
        <f t="shared" si="38"/>
        <v>0</v>
      </c>
      <c r="R37" s="10">
        <v>0</v>
      </c>
      <c r="S37" s="10">
        <v>0</v>
      </c>
      <c r="T37" s="10">
        <f t="shared" si="39"/>
        <v>0</v>
      </c>
      <c r="U37" s="10">
        <v>0</v>
      </c>
      <c r="V37" s="10">
        <v>0</v>
      </c>
      <c r="W37" s="10">
        <f t="shared" si="40"/>
        <v>0</v>
      </c>
      <c r="X37" s="10">
        <v>0</v>
      </c>
      <c r="Y37" s="10">
        <v>0</v>
      </c>
      <c r="Z37" s="10">
        <f t="shared" si="41"/>
        <v>0</v>
      </c>
      <c r="AA37" s="10">
        <f t="shared" ref="AA37:AA44" si="44">SUM(C37+F37+I37+L37+O37+R37+U37+X37)</f>
        <v>0</v>
      </c>
      <c r="AB37" s="10">
        <f t="shared" ref="AB37:AB44" si="45">SUM(D37+G37+J37+M37+P37+S37+V37+Y37)</f>
        <v>0</v>
      </c>
      <c r="AC37" s="35">
        <f t="shared" ref="AC37:AC44" si="46">SUM(AA37:AB37)</f>
        <v>0</v>
      </c>
    </row>
    <row r="38" spans="1:29">
      <c r="A38" s="10">
        <v>3</v>
      </c>
      <c r="B38" s="8" t="s">
        <v>60</v>
      </c>
      <c r="C38" s="10">
        <v>0</v>
      </c>
      <c r="D38" s="10">
        <v>0</v>
      </c>
      <c r="E38" s="10">
        <f t="shared" si="42"/>
        <v>0</v>
      </c>
      <c r="F38" s="10">
        <v>0</v>
      </c>
      <c r="G38" s="10">
        <v>0</v>
      </c>
      <c r="H38" s="10">
        <f t="shared" si="43"/>
        <v>0</v>
      </c>
      <c r="I38" s="10">
        <v>0</v>
      </c>
      <c r="J38" s="10">
        <v>0</v>
      </c>
      <c r="K38" s="10">
        <f t="shared" si="36"/>
        <v>0</v>
      </c>
      <c r="L38" s="10">
        <v>0</v>
      </c>
      <c r="M38" s="10">
        <v>0</v>
      </c>
      <c r="N38" s="10">
        <f t="shared" si="37"/>
        <v>0</v>
      </c>
      <c r="O38" s="10">
        <v>0</v>
      </c>
      <c r="P38" s="10">
        <v>0</v>
      </c>
      <c r="Q38" s="10">
        <f t="shared" si="38"/>
        <v>0</v>
      </c>
      <c r="R38" s="10">
        <v>0</v>
      </c>
      <c r="S38" s="10">
        <v>0</v>
      </c>
      <c r="T38" s="10">
        <f t="shared" si="39"/>
        <v>0</v>
      </c>
      <c r="U38" s="10">
        <v>0</v>
      </c>
      <c r="V38" s="10">
        <v>0</v>
      </c>
      <c r="W38" s="10">
        <f t="shared" si="40"/>
        <v>0</v>
      </c>
      <c r="X38" s="10">
        <v>0</v>
      </c>
      <c r="Y38" s="10">
        <v>0</v>
      </c>
      <c r="Z38" s="10">
        <f t="shared" si="41"/>
        <v>0</v>
      </c>
      <c r="AA38" s="10">
        <f t="shared" si="44"/>
        <v>0</v>
      </c>
      <c r="AB38" s="10">
        <f t="shared" si="45"/>
        <v>0</v>
      </c>
      <c r="AC38" s="35">
        <f t="shared" si="46"/>
        <v>0</v>
      </c>
    </row>
    <row r="39" spans="1:29">
      <c r="A39" s="10">
        <v>4</v>
      </c>
      <c r="B39" s="8" t="s">
        <v>5</v>
      </c>
      <c r="C39" s="10">
        <v>0</v>
      </c>
      <c r="D39" s="10">
        <v>0</v>
      </c>
      <c r="E39" s="10">
        <f t="shared" si="42"/>
        <v>0</v>
      </c>
      <c r="F39" s="10">
        <v>0</v>
      </c>
      <c r="G39" s="10">
        <v>0</v>
      </c>
      <c r="H39" s="10">
        <f t="shared" si="43"/>
        <v>0</v>
      </c>
      <c r="I39" s="10">
        <v>0</v>
      </c>
      <c r="J39" s="10">
        <v>0</v>
      </c>
      <c r="K39" s="10">
        <f t="shared" si="36"/>
        <v>0</v>
      </c>
      <c r="L39" s="10">
        <v>0</v>
      </c>
      <c r="M39" s="10">
        <v>0</v>
      </c>
      <c r="N39" s="10">
        <f t="shared" si="37"/>
        <v>0</v>
      </c>
      <c r="O39" s="10">
        <v>0</v>
      </c>
      <c r="P39" s="10">
        <v>0</v>
      </c>
      <c r="Q39" s="10">
        <f t="shared" si="38"/>
        <v>0</v>
      </c>
      <c r="R39" s="10">
        <v>0</v>
      </c>
      <c r="S39" s="10">
        <v>0</v>
      </c>
      <c r="T39" s="10">
        <f t="shared" si="39"/>
        <v>0</v>
      </c>
      <c r="U39" s="10">
        <v>0</v>
      </c>
      <c r="V39" s="10">
        <v>0</v>
      </c>
      <c r="W39" s="10">
        <f t="shared" si="40"/>
        <v>0</v>
      </c>
      <c r="X39" s="10">
        <v>0</v>
      </c>
      <c r="Y39" s="10">
        <v>0</v>
      </c>
      <c r="Z39" s="10">
        <f t="shared" si="41"/>
        <v>0</v>
      </c>
      <c r="AA39" s="10">
        <f t="shared" si="44"/>
        <v>0</v>
      </c>
      <c r="AB39" s="10">
        <f t="shared" si="45"/>
        <v>0</v>
      </c>
      <c r="AC39" s="35">
        <f t="shared" si="46"/>
        <v>0</v>
      </c>
    </row>
    <row r="40" spans="1:29">
      <c r="A40" s="10">
        <v>5</v>
      </c>
      <c r="B40" s="8" t="s">
        <v>6</v>
      </c>
      <c r="C40" s="10">
        <v>0</v>
      </c>
      <c r="D40" s="10">
        <v>0</v>
      </c>
      <c r="E40" s="10">
        <f t="shared" si="42"/>
        <v>0</v>
      </c>
      <c r="F40" s="10">
        <v>0</v>
      </c>
      <c r="G40" s="10">
        <v>0</v>
      </c>
      <c r="H40" s="10">
        <f t="shared" si="43"/>
        <v>0</v>
      </c>
      <c r="I40" s="10">
        <v>0</v>
      </c>
      <c r="J40" s="10">
        <v>0</v>
      </c>
      <c r="K40" s="10">
        <f t="shared" si="36"/>
        <v>0</v>
      </c>
      <c r="L40" s="10">
        <v>0</v>
      </c>
      <c r="M40" s="10">
        <v>0</v>
      </c>
      <c r="N40" s="10">
        <f t="shared" si="37"/>
        <v>0</v>
      </c>
      <c r="O40" s="10">
        <v>0</v>
      </c>
      <c r="P40" s="10">
        <v>0</v>
      </c>
      <c r="Q40" s="10">
        <f t="shared" si="38"/>
        <v>0</v>
      </c>
      <c r="R40" s="10">
        <v>0</v>
      </c>
      <c r="S40" s="10">
        <v>0</v>
      </c>
      <c r="T40" s="10">
        <f t="shared" si="39"/>
        <v>0</v>
      </c>
      <c r="U40" s="10">
        <v>0</v>
      </c>
      <c r="V40" s="10">
        <v>0</v>
      </c>
      <c r="W40" s="10">
        <f t="shared" si="40"/>
        <v>0</v>
      </c>
      <c r="X40" s="10">
        <v>0</v>
      </c>
      <c r="Y40" s="10">
        <v>0</v>
      </c>
      <c r="Z40" s="10">
        <f t="shared" si="41"/>
        <v>0</v>
      </c>
      <c r="AA40" s="10">
        <f t="shared" si="44"/>
        <v>0</v>
      </c>
      <c r="AB40" s="10">
        <f t="shared" si="45"/>
        <v>0</v>
      </c>
      <c r="AC40" s="35">
        <f t="shared" si="46"/>
        <v>0</v>
      </c>
    </row>
    <row r="41" spans="1:29">
      <c r="A41" s="10">
        <v>6</v>
      </c>
      <c r="B41" s="8" t="s">
        <v>61</v>
      </c>
      <c r="C41" s="10">
        <v>0</v>
      </c>
      <c r="D41" s="10">
        <v>0</v>
      </c>
      <c r="E41" s="10">
        <f t="shared" si="42"/>
        <v>0</v>
      </c>
      <c r="F41" s="10">
        <v>0</v>
      </c>
      <c r="G41" s="10">
        <v>0</v>
      </c>
      <c r="H41" s="10">
        <f t="shared" si="43"/>
        <v>0</v>
      </c>
      <c r="I41" s="10">
        <v>0</v>
      </c>
      <c r="J41" s="10">
        <v>0</v>
      </c>
      <c r="K41" s="10">
        <f t="shared" si="36"/>
        <v>0</v>
      </c>
      <c r="L41" s="10">
        <v>0</v>
      </c>
      <c r="M41" s="10">
        <v>0</v>
      </c>
      <c r="N41" s="10">
        <f t="shared" si="37"/>
        <v>0</v>
      </c>
      <c r="O41" s="10">
        <v>0</v>
      </c>
      <c r="P41" s="10">
        <v>0</v>
      </c>
      <c r="Q41" s="10">
        <f t="shared" si="38"/>
        <v>0</v>
      </c>
      <c r="R41" s="10">
        <v>0</v>
      </c>
      <c r="S41" s="10">
        <v>0</v>
      </c>
      <c r="T41" s="10">
        <f t="shared" si="39"/>
        <v>0</v>
      </c>
      <c r="U41" s="10">
        <v>0</v>
      </c>
      <c r="V41" s="10">
        <v>0</v>
      </c>
      <c r="W41" s="10">
        <f t="shared" si="40"/>
        <v>0</v>
      </c>
      <c r="X41" s="10">
        <v>0</v>
      </c>
      <c r="Y41" s="10">
        <v>0</v>
      </c>
      <c r="Z41" s="10">
        <f t="shared" si="41"/>
        <v>0</v>
      </c>
      <c r="AA41" s="10">
        <f t="shared" si="44"/>
        <v>0</v>
      </c>
      <c r="AB41" s="10">
        <f t="shared" si="45"/>
        <v>0</v>
      </c>
      <c r="AC41" s="35">
        <f t="shared" si="46"/>
        <v>0</v>
      </c>
    </row>
    <row r="42" spans="1:29">
      <c r="A42" s="10">
        <v>7</v>
      </c>
      <c r="B42" s="8" t="s">
        <v>62</v>
      </c>
      <c r="C42" s="10">
        <v>0</v>
      </c>
      <c r="D42" s="10">
        <v>0</v>
      </c>
      <c r="E42" s="10">
        <f t="shared" si="42"/>
        <v>0</v>
      </c>
      <c r="F42" s="10">
        <v>0</v>
      </c>
      <c r="G42" s="10">
        <v>0</v>
      </c>
      <c r="H42" s="10">
        <f t="shared" si="43"/>
        <v>0</v>
      </c>
      <c r="I42" s="10">
        <v>0</v>
      </c>
      <c r="J42" s="10">
        <v>0</v>
      </c>
      <c r="K42" s="10">
        <f t="shared" si="36"/>
        <v>0</v>
      </c>
      <c r="L42" s="10">
        <v>0</v>
      </c>
      <c r="M42" s="10">
        <v>0</v>
      </c>
      <c r="N42" s="10">
        <f t="shared" si="37"/>
        <v>0</v>
      </c>
      <c r="O42" s="10">
        <v>0</v>
      </c>
      <c r="P42" s="10">
        <v>0</v>
      </c>
      <c r="Q42" s="10">
        <f t="shared" si="38"/>
        <v>0</v>
      </c>
      <c r="R42" s="10">
        <v>0</v>
      </c>
      <c r="S42" s="10">
        <v>0</v>
      </c>
      <c r="T42" s="10">
        <f t="shared" si="39"/>
        <v>0</v>
      </c>
      <c r="U42" s="10">
        <v>0</v>
      </c>
      <c r="V42" s="10">
        <v>0</v>
      </c>
      <c r="W42" s="10">
        <f t="shared" si="40"/>
        <v>0</v>
      </c>
      <c r="X42" s="10">
        <v>0</v>
      </c>
      <c r="Y42" s="10">
        <v>0</v>
      </c>
      <c r="Z42" s="10">
        <f t="shared" si="41"/>
        <v>0</v>
      </c>
      <c r="AA42" s="10">
        <f t="shared" si="44"/>
        <v>0</v>
      </c>
      <c r="AB42" s="10">
        <f t="shared" si="45"/>
        <v>0</v>
      </c>
      <c r="AC42" s="35">
        <f t="shared" si="46"/>
        <v>0</v>
      </c>
    </row>
    <row r="43" spans="1:29">
      <c r="A43" s="10">
        <v>8</v>
      </c>
      <c r="B43" s="8" t="s">
        <v>9</v>
      </c>
      <c r="C43" s="10">
        <v>0</v>
      </c>
      <c r="D43" s="10">
        <v>0</v>
      </c>
      <c r="E43" s="10">
        <f t="shared" si="42"/>
        <v>0</v>
      </c>
      <c r="F43" s="10">
        <v>0</v>
      </c>
      <c r="G43" s="10">
        <v>0</v>
      </c>
      <c r="H43" s="10">
        <f t="shared" si="43"/>
        <v>0</v>
      </c>
      <c r="I43" s="10">
        <v>0</v>
      </c>
      <c r="J43" s="10">
        <v>0</v>
      </c>
      <c r="K43" s="10">
        <f t="shared" si="36"/>
        <v>0</v>
      </c>
      <c r="L43" s="10">
        <v>0</v>
      </c>
      <c r="M43" s="10">
        <v>0</v>
      </c>
      <c r="N43" s="10">
        <f t="shared" si="37"/>
        <v>0</v>
      </c>
      <c r="O43" s="10">
        <v>0</v>
      </c>
      <c r="P43" s="10">
        <v>0</v>
      </c>
      <c r="Q43" s="10">
        <f t="shared" si="38"/>
        <v>0</v>
      </c>
      <c r="R43" s="10">
        <v>0</v>
      </c>
      <c r="S43" s="10">
        <v>0</v>
      </c>
      <c r="T43" s="10">
        <f t="shared" si="39"/>
        <v>0</v>
      </c>
      <c r="U43" s="10">
        <v>0</v>
      </c>
      <c r="V43" s="10">
        <v>0</v>
      </c>
      <c r="W43" s="10">
        <f t="shared" si="40"/>
        <v>0</v>
      </c>
      <c r="X43" s="10">
        <v>0</v>
      </c>
      <c r="Y43" s="10">
        <v>0</v>
      </c>
      <c r="Z43" s="10">
        <f t="shared" si="41"/>
        <v>0</v>
      </c>
      <c r="AA43" s="10">
        <f t="shared" si="44"/>
        <v>0</v>
      </c>
      <c r="AB43" s="10">
        <f t="shared" si="45"/>
        <v>0</v>
      </c>
      <c r="AC43" s="35">
        <f t="shared" si="46"/>
        <v>0</v>
      </c>
    </row>
    <row r="44" spans="1:29">
      <c r="A44" s="10">
        <v>9</v>
      </c>
      <c r="B44" s="8" t="s">
        <v>10</v>
      </c>
      <c r="C44" s="10">
        <v>0</v>
      </c>
      <c r="D44" s="10">
        <v>0</v>
      </c>
      <c r="E44" s="10">
        <f t="shared" si="42"/>
        <v>0</v>
      </c>
      <c r="F44" s="10">
        <v>0</v>
      </c>
      <c r="G44" s="10">
        <v>0</v>
      </c>
      <c r="H44" s="10">
        <f t="shared" si="43"/>
        <v>0</v>
      </c>
      <c r="I44" s="10">
        <v>0</v>
      </c>
      <c r="J44" s="10">
        <v>0</v>
      </c>
      <c r="K44" s="10">
        <f t="shared" si="36"/>
        <v>0</v>
      </c>
      <c r="L44" s="10">
        <v>0</v>
      </c>
      <c r="M44" s="10">
        <v>0</v>
      </c>
      <c r="N44" s="10">
        <f t="shared" si="37"/>
        <v>0</v>
      </c>
      <c r="O44" s="10">
        <v>0</v>
      </c>
      <c r="P44" s="10">
        <v>0</v>
      </c>
      <c r="Q44" s="10">
        <f t="shared" si="38"/>
        <v>0</v>
      </c>
      <c r="R44" s="10">
        <v>0</v>
      </c>
      <c r="S44" s="10">
        <v>0</v>
      </c>
      <c r="T44" s="10">
        <f t="shared" si="39"/>
        <v>0</v>
      </c>
      <c r="U44" s="10">
        <v>0</v>
      </c>
      <c r="V44" s="10">
        <v>0</v>
      </c>
      <c r="W44" s="10">
        <f t="shared" si="40"/>
        <v>0</v>
      </c>
      <c r="X44" s="10">
        <v>0</v>
      </c>
      <c r="Y44" s="10">
        <v>0</v>
      </c>
      <c r="Z44" s="10">
        <f t="shared" si="41"/>
        <v>0</v>
      </c>
      <c r="AA44" s="10">
        <f t="shared" si="44"/>
        <v>0</v>
      </c>
      <c r="AB44" s="10">
        <f t="shared" si="45"/>
        <v>0</v>
      </c>
      <c r="AC44" s="35">
        <f t="shared" si="46"/>
        <v>0</v>
      </c>
    </row>
    <row r="45" spans="1:29">
      <c r="A45" s="10"/>
      <c r="B45" s="9" t="s">
        <v>38</v>
      </c>
      <c r="C45" s="10"/>
      <c r="D45" s="10"/>
      <c r="E45" s="35">
        <f>SUM(E36:E44)</f>
        <v>0</v>
      </c>
      <c r="F45" s="35"/>
      <c r="G45" s="35"/>
      <c r="H45" s="35">
        <f t="shared" ref="H45" si="47">SUM(H36:H44)</f>
        <v>0</v>
      </c>
      <c r="I45" s="35"/>
      <c r="J45" s="35"/>
      <c r="K45" s="35">
        <f t="shared" ref="K45" si="48">SUM(K36:K44)</f>
        <v>0</v>
      </c>
      <c r="L45" s="35"/>
      <c r="M45" s="35"/>
      <c r="N45" s="35">
        <f t="shared" ref="N45" si="49">SUM(N36:N44)</f>
        <v>0</v>
      </c>
      <c r="O45" s="35"/>
      <c r="P45" s="35"/>
      <c r="Q45" s="35">
        <f t="shared" ref="Q45" si="50">SUM(Q36:Q44)</f>
        <v>0</v>
      </c>
      <c r="R45" s="35"/>
      <c r="S45" s="35"/>
      <c r="T45" s="35">
        <f t="shared" ref="T45" si="51">SUM(T36:T44)</f>
        <v>0</v>
      </c>
      <c r="U45" s="35"/>
      <c r="V45" s="35"/>
      <c r="W45" s="35">
        <f t="shared" ref="W45" si="52">SUM(W36:W44)</f>
        <v>0</v>
      </c>
      <c r="X45" s="111"/>
      <c r="Y45" s="111"/>
      <c r="Z45" s="111">
        <f t="shared" ref="Z45" si="53">SUM(Z36:Z44)</f>
        <v>0</v>
      </c>
      <c r="AA45" s="35"/>
      <c r="AB45" s="35"/>
      <c r="AC45" s="35">
        <f>SUM(AC36:AC44)</f>
        <v>0</v>
      </c>
    </row>
    <row r="46" spans="1:29">
      <c r="A46" s="18"/>
      <c r="B46" s="23"/>
      <c r="C46" s="18"/>
      <c r="D46" s="1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17"/>
    </row>
    <row r="47" spans="1:29" ht="14.25">
      <c r="A47" s="204" t="s">
        <v>192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</row>
    <row r="48" spans="1:29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34"/>
      <c r="S48" s="34"/>
      <c r="T48" s="34"/>
      <c r="U48" s="34"/>
      <c r="V48" s="34"/>
      <c r="W48" s="34"/>
      <c r="X48" s="34"/>
      <c r="Y48" s="34"/>
    </row>
    <row r="49" spans="1:29">
      <c r="A49" s="172" t="s">
        <v>12</v>
      </c>
      <c r="B49" s="172" t="s">
        <v>52</v>
      </c>
      <c r="C49" s="206" t="s">
        <v>53</v>
      </c>
      <c r="D49" s="206"/>
      <c r="E49" s="206"/>
      <c r="F49" s="206" t="s">
        <v>55</v>
      </c>
      <c r="G49" s="206"/>
      <c r="H49" s="206"/>
      <c r="I49" s="206" t="s">
        <v>56</v>
      </c>
      <c r="J49" s="206"/>
      <c r="K49" s="206"/>
      <c r="L49" s="206" t="s">
        <v>57</v>
      </c>
      <c r="M49" s="206"/>
      <c r="N49" s="206"/>
      <c r="O49" s="206" t="s">
        <v>58</v>
      </c>
      <c r="P49" s="206"/>
      <c r="Q49" s="206"/>
      <c r="R49" s="206" t="s">
        <v>28</v>
      </c>
      <c r="S49" s="206"/>
      <c r="T49" s="206"/>
      <c r="U49" s="206" t="s">
        <v>59</v>
      </c>
      <c r="V49" s="206"/>
      <c r="W49" s="206"/>
      <c r="X49" s="206" t="s">
        <v>110</v>
      </c>
      <c r="Y49" s="206"/>
      <c r="Z49" s="206"/>
      <c r="AA49" s="172" t="s">
        <v>63</v>
      </c>
      <c r="AB49" s="172"/>
      <c r="AC49" s="172"/>
    </row>
    <row r="50" spans="1:29">
      <c r="A50" s="172"/>
      <c r="B50" s="172"/>
      <c r="C50" s="9" t="s">
        <v>64</v>
      </c>
      <c r="D50" s="9" t="s">
        <v>65</v>
      </c>
      <c r="E50" s="9" t="s">
        <v>54</v>
      </c>
      <c r="F50" s="9" t="s">
        <v>64</v>
      </c>
      <c r="G50" s="9" t="s">
        <v>65</v>
      </c>
      <c r="H50" s="9" t="s">
        <v>54</v>
      </c>
      <c r="I50" s="9" t="s">
        <v>64</v>
      </c>
      <c r="J50" s="9" t="s">
        <v>65</v>
      </c>
      <c r="K50" s="9" t="s">
        <v>54</v>
      </c>
      <c r="L50" s="9" t="s">
        <v>64</v>
      </c>
      <c r="M50" s="9" t="s">
        <v>65</v>
      </c>
      <c r="N50" s="9" t="s">
        <v>54</v>
      </c>
      <c r="O50" s="9" t="s">
        <v>64</v>
      </c>
      <c r="P50" s="9" t="s">
        <v>65</v>
      </c>
      <c r="Q50" s="9" t="s">
        <v>54</v>
      </c>
      <c r="R50" s="9" t="s">
        <v>64</v>
      </c>
      <c r="S50" s="9" t="s">
        <v>65</v>
      </c>
      <c r="T50" s="9" t="s">
        <v>54</v>
      </c>
      <c r="U50" s="9" t="s">
        <v>64</v>
      </c>
      <c r="V50" s="9" t="s">
        <v>65</v>
      </c>
      <c r="W50" s="9" t="s">
        <v>54</v>
      </c>
      <c r="X50" s="9" t="s">
        <v>64</v>
      </c>
      <c r="Y50" s="9" t="s">
        <v>65</v>
      </c>
      <c r="Z50" s="9" t="s">
        <v>54</v>
      </c>
      <c r="AA50" s="9" t="s">
        <v>64</v>
      </c>
      <c r="AB50" s="9" t="s">
        <v>65</v>
      </c>
      <c r="AC50" s="9" t="s">
        <v>54</v>
      </c>
    </row>
    <row r="51" spans="1:29">
      <c r="A51" s="10">
        <v>1</v>
      </c>
      <c r="B51" s="8" t="s">
        <v>2</v>
      </c>
      <c r="C51" s="10">
        <v>0</v>
      </c>
      <c r="D51" s="10">
        <v>0</v>
      </c>
      <c r="E51" s="10">
        <f>SUM(C51:D51)</f>
        <v>0</v>
      </c>
      <c r="F51" s="10">
        <v>0</v>
      </c>
      <c r="G51" s="10">
        <v>0</v>
      </c>
      <c r="H51" s="10">
        <f>SUM(F51:G51)</f>
        <v>0</v>
      </c>
      <c r="I51" s="10">
        <v>0</v>
      </c>
      <c r="J51" s="10">
        <v>0</v>
      </c>
      <c r="K51" s="10">
        <f t="shared" ref="K51:K59" si="54">SUM(I51:J51)</f>
        <v>0</v>
      </c>
      <c r="L51" s="10">
        <v>0</v>
      </c>
      <c r="M51" s="10">
        <v>0</v>
      </c>
      <c r="N51" s="10">
        <f t="shared" ref="N51:N59" si="55">SUM(L51:M51)</f>
        <v>0</v>
      </c>
      <c r="O51" s="10">
        <v>0</v>
      </c>
      <c r="P51" s="10">
        <v>0</v>
      </c>
      <c r="Q51" s="10">
        <f t="shared" ref="Q51:Q59" si="56">SUM(O51:P51)</f>
        <v>0</v>
      </c>
      <c r="R51" s="10">
        <v>0</v>
      </c>
      <c r="S51" s="10">
        <v>0</v>
      </c>
      <c r="T51" s="10">
        <f t="shared" ref="T51:T59" si="57">SUM(R51:S51)</f>
        <v>0</v>
      </c>
      <c r="U51" s="10">
        <v>0</v>
      </c>
      <c r="V51" s="10">
        <v>0</v>
      </c>
      <c r="W51" s="10">
        <f t="shared" ref="W51:W59" si="58">SUM(U51:V51)</f>
        <v>0</v>
      </c>
      <c r="X51" s="10">
        <v>0</v>
      </c>
      <c r="Y51" s="10">
        <v>0</v>
      </c>
      <c r="Z51" s="10">
        <f t="shared" ref="Z51:Z59" si="59">SUM(X51:Y51)</f>
        <v>0</v>
      </c>
      <c r="AA51" s="10">
        <f>SUM(C51+F51+I51+L51+O51+R51+U51+X51)</f>
        <v>0</v>
      </c>
      <c r="AB51" s="10">
        <f>SUM(D51+G51+J51+M51+P51+S51+V51+Y51)</f>
        <v>0</v>
      </c>
      <c r="AC51" s="35">
        <f>SUM(AA51:AB51)</f>
        <v>0</v>
      </c>
    </row>
    <row r="52" spans="1:29">
      <c r="A52" s="10">
        <v>2</v>
      </c>
      <c r="B52" s="8" t="s">
        <v>3</v>
      </c>
      <c r="C52" s="10">
        <v>0</v>
      </c>
      <c r="D52" s="10">
        <v>0</v>
      </c>
      <c r="E52" s="10">
        <f t="shared" ref="E52:E59" si="60">SUM(C52:D52)</f>
        <v>0</v>
      </c>
      <c r="F52" s="10">
        <v>0</v>
      </c>
      <c r="G52" s="10">
        <v>0</v>
      </c>
      <c r="H52" s="10">
        <f t="shared" ref="H52:H59" si="61">SUM(F52:G52)</f>
        <v>0</v>
      </c>
      <c r="I52" s="10">
        <v>0</v>
      </c>
      <c r="J52" s="10">
        <v>0</v>
      </c>
      <c r="K52" s="10">
        <f t="shared" si="54"/>
        <v>0</v>
      </c>
      <c r="L52" s="10">
        <v>0</v>
      </c>
      <c r="M52" s="10">
        <v>0</v>
      </c>
      <c r="N52" s="10">
        <f t="shared" si="55"/>
        <v>0</v>
      </c>
      <c r="O52" s="10">
        <v>0</v>
      </c>
      <c r="P52" s="10">
        <v>0</v>
      </c>
      <c r="Q52" s="10">
        <f t="shared" si="56"/>
        <v>0</v>
      </c>
      <c r="R52" s="10">
        <v>0</v>
      </c>
      <c r="S52" s="10">
        <v>0</v>
      </c>
      <c r="T52" s="10">
        <f t="shared" si="57"/>
        <v>0</v>
      </c>
      <c r="U52" s="10">
        <v>0</v>
      </c>
      <c r="V52" s="10">
        <v>0</v>
      </c>
      <c r="W52" s="10">
        <f t="shared" si="58"/>
        <v>0</v>
      </c>
      <c r="X52" s="10">
        <v>0</v>
      </c>
      <c r="Y52" s="10">
        <v>0</v>
      </c>
      <c r="Z52" s="10">
        <f t="shared" si="59"/>
        <v>0</v>
      </c>
      <c r="AA52" s="10">
        <f t="shared" ref="AA52:AA59" si="62">SUM(C52+F52+I52+L52+O52+R52+U52+X52)</f>
        <v>0</v>
      </c>
      <c r="AB52" s="10">
        <f t="shared" ref="AB52:AB59" si="63">SUM(D52+G52+J52+M52+P52+S52+V52+Y52)</f>
        <v>0</v>
      </c>
      <c r="AC52" s="35">
        <f t="shared" ref="AC52:AC59" si="64">SUM(AA52:AB52)</f>
        <v>0</v>
      </c>
    </row>
    <row r="53" spans="1:29">
      <c r="A53" s="10">
        <v>3</v>
      </c>
      <c r="B53" s="8" t="s">
        <v>60</v>
      </c>
      <c r="C53" s="10">
        <v>0</v>
      </c>
      <c r="D53" s="10">
        <v>0</v>
      </c>
      <c r="E53" s="10">
        <f t="shared" si="60"/>
        <v>0</v>
      </c>
      <c r="F53" s="10">
        <v>0</v>
      </c>
      <c r="G53" s="10">
        <v>0</v>
      </c>
      <c r="H53" s="10">
        <f t="shared" si="61"/>
        <v>0</v>
      </c>
      <c r="I53" s="10">
        <v>0</v>
      </c>
      <c r="J53" s="10">
        <v>0</v>
      </c>
      <c r="K53" s="10">
        <f t="shared" si="54"/>
        <v>0</v>
      </c>
      <c r="L53" s="10">
        <v>0</v>
      </c>
      <c r="M53" s="10">
        <v>0</v>
      </c>
      <c r="N53" s="10">
        <f t="shared" si="55"/>
        <v>0</v>
      </c>
      <c r="O53" s="10">
        <v>0</v>
      </c>
      <c r="P53" s="10">
        <v>0</v>
      </c>
      <c r="Q53" s="10">
        <f t="shared" si="56"/>
        <v>0</v>
      </c>
      <c r="R53" s="10">
        <v>0</v>
      </c>
      <c r="S53" s="10">
        <v>0</v>
      </c>
      <c r="T53" s="10">
        <f t="shared" si="57"/>
        <v>0</v>
      </c>
      <c r="U53" s="10">
        <v>0</v>
      </c>
      <c r="V53" s="10">
        <v>0</v>
      </c>
      <c r="W53" s="10">
        <f t="shared" si="58"/>
        <v>0</v>
      </c>
      <c r="X53" s="10">
        <v>0</v>
      </c>
      <c r="Y53" s="10">
        <v>0</v>
      </c>
      <c r="Z53" s="10">
        <f t="shared" si="59"/>
        <v>0</v>
      </c>
      <c r="AA53" s="10">
        <f t="shared" si="62"/>
        <v>0</v>
      </c>
      <c r="AB53" s="10">
        <f t="shared" si="63"/>
        <v>0</v>
      </c>
      <c r="AC53" s="35">
        <f t="shared" si="64"/>
        <v>0</v>
      </c>
    </row>
    <row r="54" spans="1:29">
      <c r="A54" s="10">
        <v>4</v>
      </c>
      <c r="B54" s="8" t="s">
        <v>5</v>
      </c>
      <c r="C54" s="10">
        <v>0</v>
      </c>
      <c r="D54" s="10">
        <v>0</v>
      </c>
      <c r="E54" s="10">
        <f t="shared" si="60"/>
        <v>0</v>
      </c>
      <c r="F54" s="10">
        <v>0</v>
      </c>
      <c r="G54" s="10">
        <v>0</v>
      </c>
      <c r="H54" s="10">
        <f t="shared" si="61"/>
        <v>0</v>
      </c>
      <c r="I54" s="10">
        <v>0</v>
      </c>
      <c r="J54" s="10">
        <v>0</v>
      </c>
      <c r="K54" s="10">
        <f t="shared" si="54"/>
        <v>0</v>
      </c>
      <c r="L54" s="10">
        <v>0</v>
      </c>
      <c r="M54" s="10">
        <v>0</v>
      </c>
      <c r="N54" s="10">
        <f t="shared" si="55"/>
        <v>0</v>
      </c>
      <c r="O54" s="10">
        <v>0</v>
      </c>
      <c r="P54" s="10">
        <v>0</v>
      </c>
      <c r="Q54" s="10">
        <f t="shared" si="56"/>
        <v>0</v>
      </c>
      <c r="R54" s="10">
        <v>0</v>
      </c>
      <c r="S54" s="10">
        <v>0</v>
      </c>
      <c r="T54" s="10">
        <f t="shared" si="57"/>
        <v>0</v>
      </c>
      <c r="U54" s="10">
        <v>0</v>
      </c>
      <c r="V54" s="10">
        <v>0</v>
      </c>
      <c r="W54" s="10">
        <f t="shared" si="58"/>
        <v>0</v>
      </c>
      <c r="X54" s="10">
        <v>0</v>
      </c>
      <c r="Y54" s="10">
        <v>0</v>
      </c>
      <c r="Z54" s="10">
        <f t="shared" si="59"/>
        <v>0</v>
      </c>
      <c r="AA54" s="10">
        <f t="shared" si="62"/>
        <v>0</v>
      </c>
      <c r="AB54" s="10">
        <f t="shared" si="63"/>
        <v>0</v>
      </c>
      <c r="AC54" s="35">
        <f t="shared" si="64"/>
        <v>0</v>
      </c>
    </row>
    <row r="55" spans="1:29">
      <c r="A55" s="10">
        <v>5</v>
      </c>
      <c r="B55" s="8" t="s">
        <v>6</v>
      </c>
      <c r="C55" s="10">
        <v>0</v>
      </c>
      <c r="D55" s="10">
        <v>0</v>
      </c>
      <c r="E55" s="10">
        <f t="shared" si="60"/>
        <v>0</v>
      </c>
      <c r="F55" s="10">
        <v>0</v>
      </c>
      <c r="G55" s="10">
        <v>0</v>
      </c>
      <c r="H55" s="10">
        <f t="shared" si="61"/>
        <v>0</v>
      </c>
      <c r="I55" s="10">
        <v>0</v>
      </c>
      <c r="J55" s="10">
        <v>0</v>
      </c>
      <c r="K55" s="10">
        <f t="shared" si="54"/>
        <v>0</v>
      </c>
      <c r="L55" s="10">
        <v>0</v>
      </c>
      <c r="M55" s="10">
        <v>0</v>
      </c>
      <c r="N55" s="10">
        <f t="shared" si="55"/>
        <v>0</v>
      </c>
      <c r="O55" s="10">
        <v>0</v>
      </c>
      <c r="P55" s="10">
        <v>0</v>
      </c>
      <c r="Q55" s="10">
        <f t="shared" si="56"/>
        <v>0</v>
      </c>
      <c r="R55" s="10">
        <v>0</v>
      </c>
      <c r="S55" s="10">
        <v>0</v>
      </c>
      <c r="T55" s="10">
        <f t="shared" si="57"/>
        <v>0</v>
      </c>
      <c r="U55" s="10">
        <v>0</v>
      </c>
      <c r="V55" s="10">
        <v>0</v>
      </c>
      <c r="W55" s="10">
        <f t="shared" si="58"/>
        <v>0</v>
      </c>
      <c r="X55" s="10">
        <v>0</v>
      </c>
      <c r="Y55" s="10">
        <v>0</v>
      </c>
      <c r="Z55" s="10">
        <f t="shared" si="59"/>
        <v>0</v>
      </c>
      <c r="AA55" s="10">
        <f t="shared" si="62"/>
        <v>0</v>
      </c>
      <c r="AB55" s="10">
        <f t="shared" si="63"/>
        <v>0</v>
      </c>
      <c r="AC55" s="35">
        <f t="shared" si="64"/>
        <v>0</v>
      </c>
    </row>
    <row r="56" spans="1:29">
      <c r="A56" s="10">
        <v>6</v>
      </c>
      <c r="B56" s="8" t="s">
        <v>61</v>
      </c>
      <c r="C56" s="10">
        <v>0</v>
      </c>
      <c r="D56" s="10">
        <v>0</v>
      </c>
      <c r="E56" s="10">
        <f t="shared" si="60"/>
        <v>0</v>
      </c>
      <c r="F56" s="10">
        <v>0</v>
      </c>
      <c r="G56" s="10">
        <v>0</v>
      </c>
      <c r="H56" s="10">
        <f t="shared" si="61"/>
        <v>0</v>
      </c>
      <c r="I56" s="10">
        <v>0</v>
      </c>
      <c r="J56" s="10">
        <v>0</v>
      </c>
      <c r="K56" s="10">
        <f t="shared" si="54"/>
        <v>0</v>
      </c>
      <c r="L56" s="10">
        <v>0</v>
      </c>
      <c r="M56" s="10">
        <v>0</v>
      </c>
      <c r="N56" s="10">
        <f t="shared" si="55"/>
        <v>0</v>
      </c>
      <c r="O56" s="10">
        <v>0</v>
      </c>
      <c r="P56" s="10">
        <v>0</v>
      </c>
      <c r="Q56" s="10">
        <f t="shared" si="56"/>
        <v>0</v>
      </c>
      <c r="R56" s="10">
        <v>0</v>
      </c>
      <c r="S56" s="10">
        <v>0</v>
      </c>
      <c r="T56" s="10">
        <f t="shared" si="57"/>
        <v>0</v>
      </c>
      <c r="U56" s="10">
        <v>0</v>
      </c>
      <c r="V56" s="10">
        <v>0</v>
      </c>
      <c r="W56" s="10">
        <f t="shared" si="58"/>
        <v>0</v>
      </c>
      <c r="X56" s="10">
        <v>0</v>
      </c>
      <c r="Y56" s="10">
        <v>0</v>
      </c>
      <c r="Z56" s="10">
        <f t="shared" si="59"/>
        <v>0</v>
      </c>
      <c r="AA56" s="10">
        <f t="shared" si="62"/>
        <v>0</v>
      </c>
      <c r="AB56" s="10">
        <f t="shared" si="63"/>
        <v>0</v>
      </c>
      <c r="AC56" s="35">
        <f t="shared" si="64"/>
        <v>0</v>
      </c>
    </row>
    <row r="57" spans="1:29">
      <c r="A57" s="10">
        <v>7</v>
      </c>
      <c r="B57" s="8" t="s">
        <v>62</v>
      </c>
      <c r="C57" s="10">
        <v>0</v>
      </c>
      <c r="D57" s="10">
        <v>0</v>
      </c>
      <c r="E57" s="10">
        <f t="shared" si="60"/>
        <v>0</v>
      </c>
      <c r="F57" s="10">
        <v>0</v>
      </c>
      <c r="G57" s="10">
        <v>0</v>
      </c>
      <c r="H57" s="10">
        <f t="shared" si="61"/>
        <v>0</v>
      </c>
      <c r="I57" s="10">
        <v>0</v>
      </c>
      <c r="J57" s="10">
        <v>0</v>
      </c>
      <c r="K57" s="10">
        <f t="shared" si="54"/>
        <v>0</v>
      </c>
      <c r="L57" s="10">
        <v>0</v>
      </c>
      <c r="M57" s="10">
        <v>0</v>
      </c>
      <c r="N57" s="10">
        <f t="shared" si="55"/>
        <v>0</v>
      </c>
      <c r="O57" s="10">
        <v>0</v>
      </c>
      <c r="P57" s="10">
        <v>0</v>
      </c>
      <c r="Q57" s="10">
        <f t="shared" si="56"/>
        <v>0</v>
      </c>
      <c r="R57" s="10">
        <v>0</v>
      </c>
      <c r="S57" s="10">
        <v>0</v>
      </c>
      <c r="T57" s="10">
        <f t="shared" si="57"/>
        <v>0</v>
      </c>
      <c r="U57" s="10">
        <v>0</v>
      </c>
      <c r="V57" s="10">
        <v>0</v>
      </c>
      <c r="W57" s="10">
        <f t="shared" si="58"/>
        <v>0</v>
      </c>
      <c r="X57" s="10">
        <v>0</v>
      </c>
      <c r="Y57" s="10">
        <v>0</v>
      </c>
      <c r="Z57" s="10">
        <f t="shared" si="59"/>
        <v>0</v>
      </c>
      <c r="AA57" s="10">
        <f t="shared" si="62"/>
        <v>0</v>
      </c>
      <c r="AB57" s="10">
        <f t="shared" si="63"/>
        <v>0</v>
      </c>
      <c r="AC57" s="35">
        <f t="shared" si="64"/>
        <v>0</v>
      </c>
    </row>
    <row r="58" spans="1:29">
      <c r="A58" s="10">
        <v>8</v>
      </c>
      <c r="B58" s="8" t="s">
        <v>9</v>
      </c>
      <c r="C58" s="10">
        <v>0</v>
      </c>
      <c r="D58" s="10">
        <v>0</v>
      </c>
      <c r="E58" s="10">
        <f t="shared" si="60"/>
        <v>0</v>
      </c>
      <c r="F58" s="10">
        <v>0</v>
      </c>
      <c r="G58" s="10">
        <v>0</v>
      </c>
      <c r="H58" s="10">
        <f t="shared" si="61"/>
        <v>0</v>
      </c>
      <c r="I58" s="10">
        <v>0</v>
      </c>
      <c r="J58" s="10">
        <v>0</v>
      </c>
      <c r="K58" s="10">
        <f t="shared" si="54"/>
        <v>0</v>
      </c>
      <c r="L58" s="10">
        <v>0</v>
      </c>
      <c r="M58" s="10">
        <v>0</v>
      </c>
      <c r="N58" s="10">
        <f t="shared" si="55"/>
        <v>0</v>
      </c>
      <c r="O58" s="10">
        <v>0</v>
      </c>
      <c r="P58" s="10">
        <v>0</v>
      </c>
      <c r="Q58" s="10">
        <f t="shared" si="56"/>
        <v>0</v>
      </c>
      <c r="R58" s="10">
        <v>0</v>
      </c>
      <c r="S58" s="10">
        <v>0</v>
      </c>
      <c r="T58" s="10">
        <f t="shared" si="57"/>
        <v>0</v>
      </c>
      <c r="U58" s="10">
        <v>0</v>
      </c>
      <c r="V58" s="10">
        <v>0</v>
      </c>
      <c r="W58" s="10">
        <f t="shared" si="58"/>
        <v>0</v>
      </c>
      <c r="X58" s="10">
        <v>0</v>
      </c>
      <c r="Y58" s="10">
        <v>0</v>
      </c>
      <c r="Z58" s="10">
        <f t="shared" si="59"/>
        <v>0</v>
      </c>
      <c r="AA58" s="10">
        <f t="shared" si="62"/>
        <v>0</v>
      </c>
      <c r="AB58" s="10">
        <f t="shared" si="63"/>
        <v>0</v>
      </c>
      <c r="AC58" s="35">
        <f t="shared" si="64"/>
        <v>0</v>
      </c>
    </row>
    <row r="59" spans="1:29">
      <c r="A59" s="10">
        <v>9</v>
      </c>
      <c r="B59" s="8" t="s">
        <v>10</v>
      </c>
      <c r="C59" s="10">
        <v>0</v>
      </c>
      <c r="D59" s="10">
        <v>0</v>
      </c>
      <c r="E59" s="10">
        <f t="shared" si="60"/>
        <v>0</v>
      </c>
      <c r="F59" s="10">
        <v>0</v>
      </c>
      <c r="G59" s="10">
        <v>0</v>
      </c>
      <c r="H59" s="10">
        <f t="shared" si="61"/>
        <v>0</v>
      </c>
      <c r="I59" s="10">
        <v>0</v>
      </c>
      <c r="J59" s="10">
        <v>0</v>
      </c>
      <c r="K59" s="10">
        <f t="shared" si="54"/>
        <v>0</v>
      </c>
      <c r="L59" s="10">
        <v>0</v>
      </c>
      <c r="M59" s="10">
        <v>0</v>
      </c>
      <c r="N59" s="10">
        <f t="shared" si="55"/>
        <v>0</v>
      </c>
      <c r="O59" s="10">
        <v>0</v>
      </c>
      <c r="P59" s="10">
        <v>0</v>
      </c>
      <c r="Q59" s="10">
        <f t="shared" si="56"/>
        <v>0</v>
      </c>
      <c r="R59" s="10">
        <v>0</v>
      </c>
      <c r="S59" s="10">
        <v>0</v>
      </c>
      <c r="T59" s="10">
        <f t="shared" si="57"/>
        <v>0</v>
      </c>
      <c r="U59" s="10">
        <v>0</v>
      </c>
      <c r="V59" s="10">
        <v>0</v>
      </c>
      <c r="W59" s="10">
        <f t="shared" si="58"/>
        <v>0</v>
      </c>
      <c r="X59" s="10">
        <v>0</v>
      </c>
      <c r="Y59" s="10">
        <v>0</v>
      </c>
      <c r="Z59" s="10">
        <f t="shared" si="59"/>
        <v>0</v>
      </c>
      <c r="AA59" s="10">
        <f t="shared" si="62"/>
        <v>0</v>
      </c>
      <c r="AB59" s="10">
        <f t="shared" si="63"/>
        <v>0</v>
      </c>
      <c r="AC59" s="35">
        <f t="shared" si="64"/>
        <v>0</v>
      </c>
    </row>
    <row r="60" spans="1:29">
      <c r="A60" s="10"/>
      <c r="B60" s="9" t="s">
        <v>38</v>
      </c>
      <c r="C60" s="10"/>
      <c r="D60" s="10"/>
      <c r="E60" s="35">
        <f>SUM(E51:E59)</f>
        <v>0</v>
      </c>
      <c r="F60" s="35"/>
      <c r="G60" s="35"/>
      <c r="H60" s="35">
        <f t="shared" ref="H60" si="65">SUM(H51:H59)</f>
        <v>0</v>
      </c>
      <c r="I60" s="35"/>
      <c r="J60" s="35"/>
      <c r="K60" s="35">
        <f t="shared" ref="K60" si="66">SUM(K51:K59)</f>
        <v>0</v>
      </c>
      <c r="L60" s="35"/>
      <c r="M60" s="35"/>
      <c r="N60" s="35">
        <f t="shared" ref="N60" si="67">SUM(N51:N59)</f>
        <v>0</v>
      </c>
      <c r="O60" s="35"/>
      <c r="P60" s="35"/>
      <c r="Q60" s="35">
        <f t="shared" ref="Q60" si="68">SUM(Q51:Q59)</f>
        <v>0</v>
      </c>
      <c r="R60" s="35"/>
      <c r="S60" s="35"/>
      <c r="T60" s="35">
        <f t="shared" ref="T60" si="69">SUM(T51:T59)</f>
        <v>0</v>
      </c>
      <c r="U60" s="35"/>
      <c r="V60" s="35"/>
      <c r="W60" s="35">
        <f t="shared" ref="W60" si="70">SUM(W51:W59)</f>
        <v>0</v>
      </c>
      <c r="X60" s="111"/>
      <c r="Y60" s="111"/>
      <c r="Z60" s="111">
        <f t="shared" ref="Z60" si="71">SUM(Z51:Z59)</f>
        <v>0</v>
      </c>
      <c r="AA60" s="35"/>
      <c r="AB60" s="35"/>
      <c r="AC60" s="35">
        <f>SUM(AC51:AC59)</f>
        <v>0</v>
      </c>
    </row>
    <row r="61" spans="1:29">
      <c r="A61" s="18"/>
      <c r="B61" s="23"/>
      <c r="C61" s="18"/>
      <c r="D61" s="18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17"/>
    </row>
    <row r="62" spans="1:29" ht="14.25">
      <c r="A62" s="204" t="s">
        <v>193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"/>
    </row>
    <row r="63" spans="1:29">
      <c r="A63" s="57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58"/>
      <c r="S63" s="58"/>
      <c r="T63" s="58"/>
      <c r="U63" s="58"/>
      <c r="V63" s="58"/>
      <c r="W63" s="58"/>
      <c r="X63" s="58"/>
      <c r="Y63" s="58"/>
    </row>
    <row r="64" spans="1:29">
      <c r="A64" s="172" t="s">
        <v>12</v>
      </c>
      <c r="B64" s="172" t="s">
        <v>52</v>
      </c>
      <c r="C64" s="206" t="s">
        <v>53</v>
      </c>
      <c r="D64" s="206"/>
      <c r="E64" s="206"/>
      <c r="F64" s="206" t="s">
        <v>55</v>
      </c>
      <c r="G64" s="206"/>
      <c r="H64" s="206"/>
      <c r="I64" s="206" t="s">
        <v>56</v>
      </c>
      <c r="J64" s="206"/>
      <c r="K64" s="206"/>
      <c r="L64" s="206" t="s">
        <v>57</v>
      </c>
      <c r="M64" s="206"/>
      <c r="N64" s="206"/>
      <c r="O64" s="206" t="s">
        <v>58</v>
      </c>
      <c r="P64" s="206"/>
      <c r="Q64" s="206"/>
      <c r="R64" s="206" t="s">
        <v>28</v>
      </c>
      <c r="S64" s="206"/>
      <c r="T64" s="206"/>
      <c r="U64" s="206" t="s">
        <v>59</v>
      </c>
      <c r="V64" s="206"/>
      <c r="W64" s="206"/>
      <c r="X64" s="206" t="s">
        <v>110</v>
      </c>
      <c r="Y64" s="206"/>
      <c r="Z64" s="206"/>
      <c r="AA64" s="172" t="s">
        <v>63</v>
      </c>
      <c r="AB64" s="172"/>
      <c r="AC64" s="172"/>
    </row>
    <row r="65" spans="1:29">
      <c r="A65" s="172"/>
      <c r="B65" s="172"/>
      <c r="C65" s="9" t="s">
        <v>64</v>
      </c>
      <c r="D65" s="9" t="s">
        <v>65</v>
      </c>
      <c r="E65" s="9" t="s">
        <v>54</v>
      </c>
      <c r="F65" s="9" t="s">
        <v>64</v>
      </c>
      <c r="G65" s="9" t="s">
        <v>65</v>
      </c>
      <c r="H65" s="9" t="s">
        <v>54</v>
      </c>
      <c r="I65" s="9" t="s">
        <v>64</v>
      </c>
      <c r="J65" s="9" t="s">
        <v>65</v>
      </c>
      <c r="K65" s="9" t="s">
        <v>54</v>
      </c>
      <c r="L65" s="9" t="s">
        <v>64</v>
      </c>
      <c r="M65" s="9" t="s">
        <v>65</v>
      </c>
      <c r="N65" s="9" t="s">
        <v>54</v>
      </c>
      <c r="O65" s="9" t="s">
        <v>64</v>
      </c>
      <c r="P65" s="9" t="s">
        <v>65</v>
      </c>
      <c r="Q65" s="9" t="s">
        <v>54</v>
      </c>
      <c r="R65" s="9" t="s">
        <v>64</v>
      </c>
      <c r="S65" s="9" t="s">
        <v>65</v>
      </c>
      <c r="T65" s="9" t="s">
        <v>54</v>
      </c>
      <c r="U65" s="9" t="s">
        <v>64</v>
      </c>
      <c r="V65" s="9" t="s">
        <v>65</v>
      </c>
      <c r="W65" s="9" t="s">
        <v>54</v>
      </c>
      <c r="X65" s="9" t="s">
        <v>64</v>
      </c>
      <c r="Y65" s="9" t="s">
        <v>65</v>
      </c>
      <c r="Z65" s="9" t="s">
        <v>54</v>
      </c>
      <c r="AA65" s="9" t="s">
        <v>64</v>
      </c>
      <c r="AB65" s="9" t="s">
        <v>65</v>
      </c>
      <c r="AC65" s="9" t="s">
        <v>54</v>
      </c>
    </row>
    <row r="66" spans="1:29">
      <c r="A66" s="10">
        <v>1</v>
      </c>
      <c r="B66" s="8" t="s">
        <v>2</v>
      </c>
      <c r="C66" s="10">
        <v>0</v>
      </c>
      <c r="D66" s="10">
        <v>0</v>
      </c>
      <c r="E66" s="10">
        <f>SUM(C66:D66)</f>
        <v>0</v>
      </c>
      <c r="F66" s="10">
        <v>0</v>
      </c>
      <c r="G66" s="10">
        <v>0</v>
      </c>
      <c r="H66" s="10">
        <f>SUM(F66:G66)</f>
        <v>0</v>
      </c>
      <c r="I66" s="10">
        <v>0</v>
      </c>
      <c r="J66" s="10">
        <v>0</v>
      </c>
      <c r="K66" s="10">
        <f t="shared" ref="K66:K74" si="72">SUM(I66:J66)</f>
        <v>0</v>
      </c>
      <c r="L66" s="10">
        <v>0</v>
      </c>
      <c r="M66" s="10">
        <v>0</v>
      </c>
      <c r="N66" s="10">
        <f t="shared" ref="N66:N74" si="73">SUM(L66:M66)</f>
        <v>0</v>
      </c>
      <c r="O66" s="10">
        <v>0</v>
      </c>
      <c r="P66" s="10">
        <v>0</v>
      </c>
      <c r="Q66" s="10">
        <f t="shared" ref="Q66:Q74" si="74">SUM(O66:P66)</f>
        <v>0</v>
      </c>
      <c r="R66" s="10">
        <v>0</v>
      </c>
      <c r="S66" s="10">
        <v>0</v>
      </c>
      <c r="T66" s="10">
        <f t="shared" ref="T66:T74" si="75">SUM(R66:S66)</f>
        <v>0</v>
      </c>
      <c r="U66" s="10">
        <v>0</v>
      </c>
      <c r="V66" s="10">
        <v>0</v>
      </c>
      <c r="W66" s="10">
        <f t="shared" ref="W66:W74" si="76">SUM(U66:V66)</f>
        <v>0</v>
      </c>
      <c r="X66" s="10">
        <v>0</v>
      </c>
      <c r="Y66" s="10">
        <v>0</v>
      </c>
      <c r="Z66" s="10">
        <f t="shared" ref="Z66:Z74" si="77">SUM(X66:Y66)</f>
        <v>0</v>
      </c>
      <c r="AA66" s="10">
        <f>SUM(C66+F66+I66+L66+O66+R66+U66+X66)</f>
        <v>0</v>
      </c>
      <c r="AB66" s="10">
        <f>SUM(D66+G66+J66+M66+P66+S66+V66+Y66)</f>
        <v>0</v>
      </c>
      <c r="AC66" s="59">
        <f>SUM(AA66:AB66)</f>
        <v>0</v>
      </c>
    </row>
    <row r="67" spans="1:29">
      <c r="A67" s="10">
        <v>2</v>
      </c>
      <c r="B67" s="8" t="s">
        <v>3</v>
      </c>
      <c r="C67" s="10">
        <v>0</v>
      </c>
      <c r="D67" s="10">
        <v>0</v>
      </c>
      <c r="E67" s="10">
        <f t="shared" ref="E67:E74" si="78">SUM(C67:D67)</f>
        <v>0</v>
      </c>
      <c r="F67" s="10">
        <v>0</v>
      </c>
      <c r="G67" s="10">
        <v>0</v>
      </c>
      <c r="H67" s="10">
        <f t="shared" ref="H67:H74" si="79">SUM(F67:G67)</f>
        <v>0</v>
      </c>
      <c r="I67" s="10">
        <v>0</v>
      </c>
      <c r="J67" s="10">
        <v>0</v>
      </c>
      <c r="K67" s="10">
        <f t="shared" si="72"/>
        <v>0</v>
      </c>
      <c r="L67" s="10">
        <v>0</v>
      </c>
      <c r="M67" s="10">
        <v>0</v>
      </c>
      <c r="N67" s="10">
        <f t="shared" si="73"/>
        <v>0</v>
      </c>
      <c r="O67" s="10">
        <v>0</v>
      </c>
      <c r="P67" s="10">
        <v>0</v>
      </c>
      <c r="Q67" s="10">
        <f t="shared" si="74"/>
        <v>0</v>
      </c>
      <c r="R67" s="10">
        <v>0</v>
      </c>
      <c r="S67" s="10">
        <v>0</v>
      </c>
      <c r="T67" s="10">
        <f t="shared" si="75"/>
        <v>0</v>
      </c>
      <c r="U67" s="10">
        <v>0</v>
      </c>
      <c r="V67" s="10">
        <v>0</v>
      </c>
      <c r="W67" s="10">
        <f t="shared" si="76"/>
        <v>0</v>
      </c>
      <c r="X67" s="10">
        <v>0</v>
      </c>
      <c r="Y67" s="10">
        <v>0</v>
      </c>
      <c r="Z67" s="10">
        <f t="shared" si="77"/>
        <v>0</v>
      </c>
      <c r="AA67" s="10">
        <f t="shared" ref="AA67:AA74" si="80">SUM(C67+F67+I67+L67+O67+R67+U67+X67)</f>
        <v>0</v>
      </c>
      <c r="AB67" s="10">
        <f t="shared" ref="AB67:AB74" si="81">SUM(D67+G67+J67+M67+P67+S67+V67+Y67)</f>
        <v>0</v>
      </c>
      <c r="AC67" s="59">
        <f t="shared" ref="AC67:AC74" si="82">SUM(AA67:AB67)</f>
        <v>0</v>
      </c>
    </row>
    <row r="68" spans="1:29">
      <c r="A68" s="10">
        <v>3</v>
      </c>
      <c r="B68" s="8" t="s">
        <v>60</v>
      </c>
      <c r="C68" s="10">
        <v>0</v>
      </c>
      <c r="D68" s="10">
        <v>0</v>
      </c>
      <c r="E68" s="10">
        <f t="shared" si="78"/>
        <v>0</v>
      </c>
      <c r="F68" s="10">
        <v>0</v>
      </c>
      <c r="G68" s="10">
        <v>0</v>
      </c>
      <c r="H68" s="10">
        <f t="shared" si="79"/>
        <v>0</v>
      </c>
      <c r="I68" s="10">
        <v>0</v>
      </c>
      <c r="J68" s="10">
        <v>0</v>
      </c>
      <c r="K68" s="10">
        <f t="shared" si="72"/>
        <v>0</v>
      </c>
      <c r="L68" s="10">
        <v>0</v>
      </c>
      <c r="M68" s="10">
        <v>0</v>
      </c>
      <c r="N68" s="10">
        <f t="shared" si="73"/>
        <v>0</v>
      </c>
      <c r="O68" s="10">
        <v>0</v>
      </c>
      <c r="P68" s="10">
        <v>0</v>
      </c>
      <c r="Q68" s="10">
        <f t="shared" si="74"/>
        <v>0</v>
      </c>
      <c r="R68" s="10">
        <v>0</v>
      </c>
      <c r="S68" s="10">
        <v>0</v>
      </c>
      <c r="T68" s="10">
        <f t="shared" si="75"/>
        <v>0</v>
      </c>
      <c r="U68" s="10">
        <v>0</v>
      </c>
      <c r="V68" s="10">
        <v>0</v>
      </c>
      <c r="W68" s="10">
        <f t="shared" si="76"/>
        <v>0</v>
      </c>
      <c r="X68" s="10">
        <v>0</v>
      </c>
      <c r="Y68" s="10">
        <v>0</v>
      </c>
      <c r="Z68" s="10">
        <f t="shared" si="77"/>
        <v>0</v>
      </c>
      <c r="AA68" s="10">
        <f t="shared" si="80"/>
        <v>0</v>
      </c>
      <c r="AB68" s="10">
        <f t="shared" si="81"/>
        <v>0</v>
      </c>
      <c r="AC68" s="59">
        <f t="shared" si="82"/>
        <v>0</v>
      </c>
    </row>
    <row r="69" spans="1:29">
      <c r="A69" s="10">
        <v>4</v>
      </c>
      <c r="B69" s="8" t="s">
        <v>5</v>
      </c>
      <c r="C69" s="10">
        <v>0</v>
      </c>
      <c r="D69" s="10">
        <v>0</v>
      </c>
      <c r="E69" s="10">
        <f t="shared" si="78"/>
        <v>0</v>
      </c>
      <c r="F69" s="10">
        <v>0</v>
      </c>
      <c r="G69" s="10">
        <v>0</v>
      </c>
      <c r="H69" s="10">
        <f t="shared" si="79"/>
        <v>0</v>
      </c>
      <c r="I69" s="10">
        <v>0</v>
      </c>
      <c r="J69" s="10">
        <v>0</v>
      </c>
      <c r="K69" s="10">
        <f t="shared" si="72"/>
        <v>0</v>
      </c>
      <c r="L69" s="10">
        <v>0</v>
      </c>
      <c r="M69" s="10">
        <v>0</v>
      </c>
      <c r="N69" s="10">
        <f t="shared" si="73"/>
        <v>0</v>
      </c>
      <c r="O69" s="10">
        <v>0</v>
      </c>
      <c r="P69" s="10">
        <v>0</v>
      </c>
      <c r="Q69" s="10">
        <f t="shared" si="74"/>
        <v>0</v>
      </c>
      <c r="R69" s="10">
        <v>0</v>
      </c>
      <c r="S69" s="10">
        <v>0</v>
      </c>
      <c r="T69" s="10">
        <f t="shared" si="75"/>
        <v>0</v>
      </c>
      <c r="U69" s="10">
        <v>0</v>
      </c>
      <c r="V69" s="10">
        <v>0</v>
      </c>
      <c r="W69" s="10">
        <f t="shared" si="76"/>
        <v>0</v>
      </c>
      <c r="X69" s="10">
        <v>0</v>
      </c>
      <c r="Y69" s="10">
        <v>0</v>
      </c>
      <c r="Z69" s="10">
        <f t="shared" si="77"/>
        <v>0</v>
      </c>
      <c r="AA69" s="10">
        <f t="shared" si="80"/>
        <v>0</v>
      </c>
      <c r="AB69" s="10">
        <f t="shared" si="81"/>
        <v>0</v>
      </c>
      <c r="AC69" s="59">
        <f t="shared" si="82"/>
        <v>0</v>
      </c>
    </row>
    <row r="70" spans="1:29">
      <c r="A70" s="10">
        <v>5</v>
      </c>
      <c r="B70" s="8" t="s">
        <v>6</v>
      </c>
      <c r="C70" s="10">
        <v>0</v>
      </c>
      <c r="D70" s="10">
        <v>0</v>
      </c>
      <c r="E70" s="10">
        <f t="shared" si="78"/>
        <v>0</v>
      </c>
      <c r="F70" s="10">
        <v>0</v>
      </c>
      <c r="G70" s="10">
        <v>0</v>
      </c>
      <c r="H70" s="10">
        <f t="shared" si="79"/>
        <v>0</v>
      </c>
      <c r="I70" s="10">
        <v>0</v>
      </c>
      <c r="J70" s="10">
        <v>0</v>
      </c>
      <c r="K70" s="10">
        <f t="shared" si="72"/>
        <v>0</v>
      </c>
      <c r="L70" s="10">
        <v>0</v>
      </c>
      <c r="M70" s="10">
        <v>0</v>
      </c>
      <c r="N70" s="10">
        <f t="shared" si="73"/>
        <v>0</v>
      </c>
      <c r="O70" s="10">
        <v>0</v>
      </c>
      <c r="P70" s="10">
        <v>0</v>
      </c>
      <c r="Q70" s="10">
        <f t="shared" si="74"/>
        <v>0</v>
      </c>
      <c r="R70" s="10">
        <v>0</v>
      </c>
      <c r="S70" s="10">
        <v>0</v>
      </c>
      <c r="T70" s="10">
        <f t="shared" si="75"/>
        <v>0</v>
      </c>
      <c r="U70" s="10">
        <v>0</v>
      </c>
      <c r="V70" s="10">
        <v>0</v>
      </c>
      <c r="W70" s="10">
        <f t="shared" si="76"/>
        <v>0</v>
      </c>
      <c r="X70" s="10">
        <v>0</v>
      </c>
      <c r="Y70" s="10">
        <v>0</v>
      </c>
      <c r="Z70" s="10">
        <f t="shared" si="77"/>
        <v>0</v>
      </c>
      <c r="AA70" s="10">
        <f t="shared" si="80"/>
        <v>0</v>
      </c>
      <c r="AB70" s="10">
        <f t="shared" si="81"/>
        <v>0</v>
      </c>
      <c r="AC70" s="59">
        <f t="shared" si="82"/>
        <v>0</v>
      </c>
    </row>
    <row r="71" spans="1:29">
      <c r="A71" s="10">
        <v>6</v>
      </c>
      <c r="B71" s="8" t="s">
        <v>61</v>
      </c>
      <c r="C71" s="10">
        <v>0</v>
      </c>
      <c r="D71" s="10">
        <v>0</v>
      </c>
      <c r="E71" s="10">
        <f t="shared" si="78"/>
        <v>0</v>
      </c>
      <c r="F71" s="10">
        <v>0</v>
      </c>
      <c r="G71" s="10">
        <v>0</v>
      </c>
      <c r="H71" s="10">
        <f t="shared" si="79"/>
        <v>0</v>
      </c>
      <c r="I71" s="10">
        <v>0</v>
      </c>
      <c r="J71" s="10">
        <v>0</v>
      </c>
      <c r="K71" s="10">
        <f t="shared" si="72"/>
        <v>0</v>
      </c>
      <c r="L71" s="10">
        <v>0</v>
      </c>
      <c r="M71" s="10">
        <v>0</v>
      </c>
      <c r="N71" s="10">
        <f t="shared" si="73"/>
        <v>0</v>
      </c>
      <c r="O71" s="10">
        <v>0</v>
      </c>
      <c r="P71" s="10">
        <v>0</v>
      </c>
      <c r="Q71" s="10">
        <f t="shared" si="74"/>
        <v>0</v>
      </c>
      <c r="R71" s="10">
        <v>0</v>
      </c>
      <c r="S71" s="10">
        <v>0</v>
      </c>
      <c r="T71" s="10">
        <f t="shared" si="75"/>
        <v>0</v>
      </c>
      <c r="U71" s="10">
        <v>0</v>
      </c>
      <c r="V71" s="10">
        <v>0</v>
      </c>
      <c r="W71" s="10">
        <f t="shared" si="76"/>
        <v>0</v>
      </c>
      <c r="X71" s="10">
        <v>0</v>
      </c>
      <c r="Y71" s="10">
        <v>0</v>
      </c>
      <c r="Z71" s="10">
        <f t="shared" si="77"/>
        <v>0</v>
      </c>
      <c r="AA71" s="10">
        <f t="shared" si="80"/>
        <v>0</v>
      </c>
      <c r="AB71" s="10">
        <f t="shared" si="81"/>
        <v>0</v>
      </c>
      <c r="AC71" s="59">
        <f t="shared" si="82"/>
        <v>0</v>
      </c>
    </row>
    <row r="72" spans="1:29">
      <c r="A72" s="10">
        <v>7</v>
      </c>
      <c r="B72" s="8" t="s">
        <v>62</v>
      </c>
      <c r="C72" s="10">
        <v>0</v>
      </c>
      <c r="D72" s="10">
        <v>0</v>
      </c>
      <c r="E72" s="10">
        <f t="shared" si="78"/>
        <v>0</v>
      </c>
      <c r="F72" s="10">
        <v>0</v>
      </c>
      <c r="G72" s="10">
        <v>0</v>
      </c>
      <c r="H72" s="10">
        <f t="shared" si="79"/>
        <v>0</v>
      </c>
      <c r="I72" s="10">
        <v>0</v>
      </c>
      <c r="J72" s="10">
        <v>0</v>
      </c>
      <c r="K72" s="10">
        <f t="shared" si="72"/>
        <v>0</v>
      </c>
      <c r="L72" s="10">
        <v>0</v>
      </c>
      <c r="M72" s="10">
        <v>0</v>
      </c>
      <c r="N72" s="10">
        <f t="shared" si="73"/>
        <v>0</v>
      </c>
      <c r="O72" s="10">
        <v>0</v>
      </c>
      <c r="P72" s="10">
        <v>0</v>
      </c>
      <c r="Q72" s="10">
        <f t="shared" si="74"/>
        <v>0</v>
      </c>
      <c r="R72" s="10">
        <v>0</v>
      </c>
      <c r="S72" s="10">
        <v>0</v>
      </c>
      <c r="T72" s="10">
        <f t="shared" si="75"/>
        <v>0</v>
      </c>
      <c r="U72" s="10">
        <v>0</v>
      </c>
      <c r="V72" s="10">
        <v>0</v>
      </c>
      <c r="W72" s="10">
        <f t="shared" si="76"/>
        <v>0</v>
      </c>
      <c r="X72" s="10">
        <v>0</v>
      </c>
      <c r="Y72" s="10">
        <v>0</v>
      </c>
      <c r="Z72" s="10">
        <f t="shared" si="77"/>
        <v>0</v>
      </c>
      <c r="AA72" s="10">
        <f t="shared" si="80"/>
        <v>0</v>
      </c>
      <c r="AB72" s="10">
        <f t="shared" si="81"/>
        <v>0</v>
      </c>
      <c r="AC72" s="59">
        <f t="shared" si="82"/>
        <v>0</v>
      </c>
    </row>
    <row r="73" spans="1:29">
      <c r="A73" s="10">
        <v>8</v>
      </c>
      <c r="B73" s="8" t="s">
        <v>9</v>
      </c>
      <c r="C73" s="10">
        <v>0</v>
      </c>
      <c r="D73" s="10">
        <v>0</v>
      </c>
      <c r="E73" s="10">
        <f t="shared" si="78"/>
        <v>0</v>
      </c>
      <c r="F73" s="10">
        <v>0</v>
      </c>
      <c r="G73" s="10">
        <v>0</v>
      </c>
      <c r="H73" s="10">
        <f t="shared" si="79"/>
        <v>0</v>
      </c>
      <c r="I73" s="10">
        <v>0</v>
      </c>
      <c r="J73" s="10">
        <v>0</v>
      </c>
      <c r="K73" s="10">
        <f t="shared" si="72"/>
        <v>0</v>
      </c>
      <c r="L73" s="10">
        <v>0</v>
      </c>
      <c r="M73" s="10">
        <v>0</v>
      </c>
      <c r="N73" s="10">
        <f t="shared" si="73"/>
        <v>0</v>
      </c>
      <c r="O73" s="10">
        <v>0</v>
      </c>
      <c r="P73" s="10">
        <v>0</v>
      </c>
      <c r="Q73" s="10">
        <f t="shared" si="74"/>
        <v>0</v>
      </c>
      <c r="R73" s="10">
        <v>0</v>
      </c>
      <c r="S73" s="10">
        <v>0</v>
      </c>
      <c r="T73" s="10">
        <f t="shared" si="75"/>
        <v>0</v>
      </c>
      <c r="U73" s="10">
        <v>0</v>
      </c>
      <c r="V73" s="10">
        <v>0</v>
      </c>
      <c r="W73" s="10">
        <f t="shared" si="76"/>
        <v>0</v>
      </c>
      <c r="X73" s="10">
        <v>0</v>
      </c>
      <c r="Y73" s="10">
        <v>0</v>
      </c>
      <c r="Z73" s="10">
        <f t="shared" si="77"/>
        <v>0</v>
      </c>
      <c r="AA73" s="10">
        <f t="shared" si="80"/>
        <v>0</v>
      </c>
      <c r="AB73" s="10">
        <f t="shared" si="81"/>
        <v>0</v>
      </c>
      <c r="AC73" s="59">
        <f t="shared" si="82"/>
        <v>0</v>
      </c>
    </row>
    <row r="74" spans="1:29">
      <c r="A74" s="10">
        <v>9</v>
      </c>
      <c r="B74" s="8" t="s">
        <v>10</v>
      </c>
      <c r="C74" s="10">
        <v>0</v>
      </c>
      <c r="D74" s="10">
        <v>0</v>
      </c>
      <c r="E74" s="10">
        <f t="shared" si="78"/>
        <v>0</v>
      </c>
      <c r="F74" s="10">
        <v>0</v>
      </c>
      <c r="G74" s="10">
        <v>0</v>
      </c>
      <c r="H74" s="10">
        <f t="shared" si="79"/>
        <v>0</v>
      </c>
      <c r="I74" s="10">
        <v>0</v>
      </c>
      <c r="J74" s="10">
        <v>0</v>
      </c>
      <c r="K74" s="10">
        <f t="shared" si="72"/>
        <v>0</v>
      </c>
      <c r="L74" s="10">
        <v>0</v>
      </c>
      <c r="M74" s="10">
        <v>0</v>
      </c>
      <c r="N74" s="10">
        <f t="shared" si="73"/>
        <v>0</v>
      </c>
      <c r="O74" s="10">
        <v>0</v>
      </c>
      <c r="P74" s="10">
        <v>0</v>
      </c>
      <c r="Q74" s="10">
        <f t="shared" si="74"/>
        <v>0</v>
      </c>
      <c r="R74" s="10">
        <v>0</v>
      </c>
      <c r="S74" s="10">
        <v>0</v>
      </c>
      <c r="T74" s="10">
        <f t="shared" si="75"/>
        <v>0</v>
      </c>
      <c r="U74" s="10">
        <v>0</v>
      </c>
      <c r="V74" s="10">
        <v>0</v>
      </c>
      <c r="W74" s="10">
        <f t="shared" si="76"/>
        <v>0</v>
      </c>
      <c r="X74" s="10">
        <v>0</v>
      </c>
      <c r="Y74" s="10">
        <v>0</v>
      </c>
      <c r="Z74" s="10">
        <f t="shared" si="77"/>
        <v>0</v>
      </c>
      <c r="AA74" s="10">
        <f t="shared" si="80"/>
        <v>0</v>
      </c>
      <c r="AB74" s="10">
        <f t="shared" si="81"/>
        <v>0</v>
      </c>
      <c r="AC74" s="59">
        <f t="shared" si="82"/>
        <v>0</v>
      </c>
    </row>
    <row r="75" spans="1:29">
      <c r="A75" s="10"/>
      <c r="B75" s="9" t="s">
        <v>38</v>
      </c>
      <c r="C75" s="10"/>
      <c r="D75" s="10"/>
      <c r="E75" s="59">
        <f>SUM(E66:E74)</f>
        <v>0</v>
      </c>
      <c r="F75" s="59"/>
      <c r="G75" s="59"/>
      <c r="H75" s="59">
        <f t="shared" ref="H75" si="83">SUM(H66:H74)</f>
        <v>0</v>
      </c>
      <c r="I75" s="59"/>
      <c r="J75" s="59"/>
      <c r="K75" s="59">
        <f t="shared" ref="K75" si="84">SUM(K66:K74)</f>
        <v>0</v>
      </c>
      <c r="L75" s="59"/>
      <c r="M75" s="59"/>
      <c r="N75" s="59">
        <f t="shared" ref="N75" si="85">SUM(N66:N74)</f>
        <v>0</v>
      </c>
      <c r="O75" s="59"/>
      <c r="P75" s="59"/>
      <c r="Q75" s="59">
        <f t="shared" ref="Q75" si="86">SUM(Q66:Q74)</f>
        <v>0</v>
      </c>
      <c r="R75" s="59"/>
      <c r="S75" s="59"/>
      <c r="T75" s="59">
        <f t="shared" ref="T75" si="87">SUM(T66:T74)</f>
        <v>0</v>
      </c>
      <c r="U75" s="59"/>
      <c r="V75" s="59"/>
      <c r="W75" s="59">
        <f t="shared" ref="W75" si="88">SUM(W66:W74)</f>
        <v>0</v>
      </c>
      <c r="X75" s="111"/>
      <c r="Y75" s="111"/>
      <c r="Z75" s="111">
        <f t="shared" ref="Z75" si="89">SUM(Z66:Z74)</f>
        <v>0</v>
      </c>
      <c r="AA75" s="59"/>
      <c r="AB75" s="59"/>
      <c r="AC75" s="59">
        <f>SUM(AC66:AC74)</f>
        <v>0</v>
      </c>
    </row>
    <row r="76" spans="1:29">
      <c r="A76" s="7"/>
    </row>
    <row r="77" spans="1:29" ht="14.25">
      <c r="A77" s="171" t="s">
        <v>194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</row>
    <row r="78" spans="1:29">
      <c r="A78" s="6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64"/>
      <c r="S78" s="64"/>
      <c r="T78" s="64"/>
      <c r="U78" s="64"/>
      <c r="V78" s="64"/>
      <c r="W78" s="64"/>
      <c r="X78" s="64"/>
      <c r="Y78" s="64"/>
    </row>
    <row r="79" spans="1:29">
      <c r="A79" s="172" t="s">
        <v>12</v>
      </c>
      <c r="B79" s="172" t="s">
        <v>52</v>
      </c>
      <c r="C79" s="173" t="s">
        <v>53</v>
      </c>
      <c r="D79" s="173"/>
      <c r="E79" s="173"/>
      <c r="F79" s="174" t="s">
        <v>55</v>
      </c>
      <c r="G79" s="174"/>
      <c r="H79" s="174"/>
      <c r="I79" s="175" t="s">
        <v>56</v>
      </c>
      <c r="J79" s="175"/>
      <c r="K79" s="175"/>
      <c r="L79" s="176" t="s">
        <v>57</v>
      </c>
      <c r="M79" s="176"/>
      <c r="N79" s="176"/>
      <c r="O79" s="177" t="s">
        <v>58</v>
      </c>
      <c r="P79" s="177"/>
      <c r="Q79" s="177"/>
      <c r="R79" s="178" t="s">
        <v>28</v>
      </c>
      <c r="S79" s="178"/>
      <c r="T79" s="178"/>
      <c r="U79" s="179" t="s">
        <v>59</v>
      </c>
      <c r="V79" s="179"/>
      <c r="W79" s="179"/>
      <c r="X79" s="180" t="s">
        <v>110</v>
      </c>
      <c r="Y79" s="180"/>
      <c r="Z79" s="180"/>
      <c r="AA79" s="172" t="s">
        <v>63</v>
      </c>
      <c r="AB79" s="172"/>
      <c r="AC79" s="172"/>
    </row>
    <row r="80" spans="1:29">
      <c r="A80" s="172"/>
      <c r="B80" s="172"/>
      <c r="C80" s="39" t="s">
        <v>64</v>
      </c>
      <c r="D80" s="39" t="s">
        <v>65</v>
      </c>
      <c r="E80" s="39" t="s">
        <v>54</v>
      </c>
      <c r="F80" s="45" t="s">
        <v>64</v>
      </c>
      <c r="G80" s="45" t="s">
        <v>65</v>
      </c>
      <c r="H80" s="45" t="s">
        <v>54</v>
      </c>
      <c r="I80" s="36" t="s">
        <v>64</v>
      </c>
      <c r="J80" s="36" t="s">
        <v>65</v>
      </c>
      <c r="K80" s="36" t="s">
        <v>54</v>
      </c>
      <c r="L80" s="42" t="s">
        <v>64</v>
      </c>
      <c r="M80" s="42" t="s">
        <v>65</v>
      </c>
      <c r="N80" s="42" t="s">
        <v>54</v>
      </c>
      <c r="O80" s="48" t="s">
        <v>64</v>
      </c>
      <c r="P80" s="48" t="s">
        <v>65</v>
      </c>
      <c r="Q80" s="48" t="s">
        <v>54</v>
      </c>
      <c r="R80" s="51" t="s">
        <v>64</v>
      </c>
      <c r="S80" s="51" t="s">
        <v>65</v>
      </c>
      <c r="T80" s="51" t="s">
        <v>54</v>
      </c>
      <c r="U80" s="54" t="s">
        <v>64</v>
      </c>
      <c r="V80" s="54" t="s">
        <v>65</v>
      </c>
      <c r="W80" s="54" t="s">
        <v>54</v>
      </c>
      <c r="X80" s="113" t="s">
        <v>64</v>
      </c>
      <c r="Y80" s="113" t="s">
        <v>65</v>
      </c>
      <c r="Z80" s="113" t="s">
        <v>54</v>
      </c>
      <c r="AA80" s="9" t="s">
        <v>64</v>
      </c>
      <c r="AB80" s="9" t="s">
        <v>65</v>
      </c>
      <c r="AC80" s="9" t="s">
        <v>54</v>
      </c>
    </row>
    <row r="81" spans="1:29">
      <c r="A81" s="10">
        <v>1</v>
      </c>
      <c r="B81" s="8" t="s">
        <v>2</v>
      </c>
      <c r="C81" s="40">
        <f>'REKAP NOVEMBER'!C81+C6-C66</f>
        <v>15</v>
      </c>
      <c r="D81" s="40">
        <f>'REKAP NOVEMBER'!D81+D6-D66</f>
        <v>49</v>
      </c>
      <c r="E81" s="40">
        <f>SUM(C81:D81)</f>
        <v>64</v>
      </c>
      <c r="F81" s="46">
        <f>'REKAP NOVEMBER'!F81+F6-F66</f>
        <v>0</v>
      </c>
      <c r="G81" s="46">
        <f>'REKAP NOVEMBER'!G81+G6-G66</f>
        <v>12</v>
      </c>
      <c r="H81" s="46">
        <f>SUM(F81:G81)</f>
        <v>12</v>
      </c>
      <c r="I81" s="37">
        <f>'REKAP NOVEMBER'!I81+I6-I66</f>
        <v>0</v>
      </c>
      <c r="J81" s="37">
        <f>'REKAP NOVEMBER'!J81+J6-J66</f>
        <v>5</v>
      </c>
      <c r="K81" s="37">
        <f t="shared" ref="K81:K89" si="90">SUM(I81:J81)</f>
        <v>5</v>
      </c>
      <c r="L81" s="43">
        <f>'REKAP NOVEMBER'!L81+L6-L66</f>
        <v>0</v>
      </c>
      <c r="M81" s="43">
        <f>'REKAP NOVEMBER'!M81+M6-M66</f>
        <v>14</v>
      </c>
      <c r="N81" s="43">
        <f t="shared" ref="N81:N89" si="91">SUM(L81:M81)</f>
        <v>14</v>
      </c>
      <c r="O81" s="49">
        <f>'REKAP NOVEMBER'!O81+O6-O66</f>
        <v>0</v>
      </c>
      <c r="P81" s="49">
        <f>'REKAP NOVEMBER'!P81+P6-P66</f>
        <v>0</v>
      </c>
      <c r="Q81" s="49">
        <f t="shared" ref="Q81:Q89" si="92">SUM(O81:P81)</f>
        <v>0</v>
      </c>
      <c r="R81" s="52">
        <f>'REKAP NOVEMBER'!R81+R6-R66</f>
        <v>0</v>
      </c>
      <c r="S81" s="52">
        <f>'REKAP NOVEMBER'!S81+S6-S66</f>
        <v>2</v>
      </c>
      <c r="T81" s="52">
        <f t="shared" ref="T81:T89" si="93">SUM(R81:S81)</f>
        <v>2</v>
      </c>
      <c r="U81" s="55">
        <f>'REKAP NOVEMBER'!U81+U6-U66</f>
        <v>0</v>
      </c>
      <c r="V81" s="55">
        <f>'REKAP NOVEMBER'!V81+V6-V66</f>
        <v>0</v>
      </c>
      <c r="W81" s="55">
        <f t="shared" ref="W81:W89" si="94">SUM(U81:V81)</f>
        <v>0</v>
      </c>
      <c r="X81" s="114">
        <f>'REKAP NOVEMBER'!X81+X6-X66</f>
        <v>0</v>
      </c>
      <c r="Y81" s="114">
        <f>'REKAP NOVEMBER'!Y81+Y6-Y66</f>
        <v>0</v>
      </c>
      <c r="Z81" s="114">
        <f t="shared" ref="Z81:Z89" si="95">SUM(X81:Y81)</f>
        <v>0</v>
      </c>
      <c r="AA81" s="10">
        <f>SUM(C81+F81+I81+L81+O81+R81+U81+X81)</f>
        <v>15</v>
      </c>
      <c r="AB81" s="10">
        <f>SUM(D81+G81+J81+M81+P81+S81+V81+Y81)</f>
        <v>82</v>
      </c>
      <c r="AC81" s="72">
        <f>SUM(AA81:AB81)</f>
        <v>97</v>
      </c>
    </row>
    <row r="82" spans="1:29">
      <c r="A82" s="10">
        <v>2</v>
      </c>
      <c r="B82" s="8" t="s">
        <v>3</v>
      </c>
      <c r="C82" s="40">
        <f>'REKAP NOVEMBER'!C82+C7-C67</f>
        <v>1</v>
      </c>
      <c r="D82" s="40">
        <f>'REKAP NOVEMBER'!D82+D7-D67</f>
        <v>0</v>
      </c>
      <c r="E82" s="40">
        <f t="shared" ref="E82:E89" si="96">SUM(C82:D82)</f>
        <v>1</v>
      </c>
      <c r="F82" s="46">
        <f>'REKAP NOVEMBER'!F82+F7-F67</f>
        <v>0</v>
      </c>
      <c r="G82" s="46">
        <f>'REKAP NOVEMBER'!G82+G7-G67</f>
        <v>0</v>
      </c>
      <c r="H82" s="46">
        <f t="shared" ref="H82:H89" si="97">SUM(F82:G82)</f>
        <v>0</v>
      </c>
      <c r="I82" s="37">
        <f>'REKAP NOVEMBER'!I82+I7-I67</f>
        <v>0</v>
      </c>
      <c r="J82" s="37">
        <f>'REKAP NOVEMBER'!J82+J7-J67</f>
        <v>0</v>
      </c>
      <c r="K82" s="37">
        <f t="shared" si="90"/>
        <v>0</v>
      </c>
      <c r="L82" s="43">
        <f>'REKAP NOVEMBER'!L82+L7-L67</f>
        <v>0</v>
      </c>
      <c r="M82" s="43">
        <f>'REKAP NOVEMBER'!M82+M7-M67</f>
        <v>0</v>
      </c>
      <c r="N82" s="43">
        <f t="shared" si="91"/>
        <v>0</v>
      </c>
      <c r="O82" s="49">
        <f>'REKAP NOVEMBER'!O82+O7-O67</f>
        <v>0</v>
      </c>
      <c r="P82" s="49">
        <f>'REKAP NOVEMBER'!P82+P7-P67</f>
        <v>0</v>
      </c>
      <c r="Q82" s="49">
        <f t="shared" si="92"/>
        <v>0</v>
      </c>
      <c r="R82" s="52">
        <f>'REKAP NOVEMBER'!R82+R7-R67</f>
        <v>0</v>
      </c>
      <c r="S82" s="52">
        <f>'REKAP NOVEMBER'!S82+S7-S67</f>
        <v>0</v>
      </c>
      <c r="T82" s="52">
        <f t="shared" si="93"/>
        <v>0</v>
      </c>
      <c r="U82" s="55">
        <f>'REKAP NOVEMBER'!U82+U7-U67</f>
        <v>0</v>
      </c>
      <c r="V82" s="55">
        <f>'REKAP NOVEMBER'!V82+V7-V67</f>
        <v>0</v>
      </c>
      <c r="W82" s="55">
        <f t="shared" si="94"/>
        <v>0</v>
      </c>
      <c r="X82" s="114">
        <f>'REKAP NOVEMBER'!X82+X7-X67</f>
        <v>0</v>
      </c>
      <c r="Y82" s="114">
        <f>'REKAP NOVEMBER'!Y82+Y7-Y67</f>
        <v>0</v>
      </c>
      <c r="Z82" s="114">
        <f t="shared" si="95"/>
        <v>0</v>
      </c>
      <c r="AA82" s="10">
        <f t="shared" ref="AA82:AA89" si="98">SUM(C82+F82+I82+L82+O82+R82+U82+X82)</f>
        <v>1</v>
      </c>
      <c r="AB82" s="10">
        <f t="shared" ref="AB82:AB89" si="99">SUM(D82+G82+J82+M82+P82+S82+V82+Y82)</f>
        <v>0</v>
      </c>
      <c r="AC82" s="72">
        <f t="shared" ref="AC82:AC89" si="100">SUM(AA82:AB82)</f>
        <v>1</v>
      </c>
    </row>
    <row r="83" spans="1:29">
      <c r="A83" s="10">
        <v>3</v>
      </c>
      <c r="B83" s="8" t="s">
        <v>60</v>
      </c>
      <c r="C83" s="40">
        <f>'REKAP NOVEMBER'!C83+C8-C68</f>
        <v>2</v>
      </c>
      <c r="D83" s="40">
        <f>'REKAP NOVEMBER'!D83+D8-D68</f>
        <v>0</v>
      </c>
      <c r="E83" s="40">
        <f t="shared" si="96"/>
        <v>2</v>
      </c>
      <c r="F83" s="46">
        <f>'REKAP NOVEMBER'!F83+F8-F68</f>
        <v>0</v>
      </c>
      <c r="G83" s="46">
        <f>'REKAP NOVEMBER'!G83+G8-G68</f>
        <v>1</v>
      </c>
      <c r="H83" s="46">
        <f t="shared" si="97"/>
        <v>1</v>
      </c>
      <c r="I83" s="37">
        <f>'REKAP NOVEMBER'!I83+I8-I68</f>
        <v>0</v>
      </c>
      <c r="J83" s="37">
        <f>'REKAP NOVEMBER'!J83+J8-J68</f>
        <v>0</v>
      </c>
      <c r="K83" s="37">
        <f t="shared" si="90"/>
        <v>0</v>
      </c>
      <c r="L83" s="43">
        <f>'REKAP NOVEMBER'!L83+L8-L68</f>
        <v>0</v>
      </c>
      <c r="M83" s="43">
        <f>'REKAP NOVEMBER'!M83+M8-M68</f>
        <v>0</v>
      </c>
      <c r="N83" s="43">
        <f t="shared" si="91"/>
        <v>0</v>
      </c>
      <c r="O83" s="49">
        <f>'REKAP NOVEMBER'!O83+O8-O68</f>
        <v>0</v>
      </c>
      <c r="P83" s="49">
        <f>'REKAP NOVEMBER'!P83+P8-P68</f>
        <v>0</v>
      </c>
      <c r="Q83" s="49">
        <f t="shared" si="92"/>
        <v>0</v>
      </c>
      <c r="R83" s="52">
        <f>'REKAP NOVEMBER'!R83+R8-R68</f>
        <v>0</v>
      </c>
      <c r="S83" s="52">
        <f>'REKAP NOVEMBER'!S83+S8-S68</f>
        <v>0</v>
      </c>
      <c r="T83" s="52">
        <f t="shared" si="93"/>
        <v>0</v>
      </c>
      <c r="U83" s="55">
        <f>'REKAP NOVEMBER'!U83+U8-U68</f>
        <v>0</v>
      </c>
      <c r="V83" s="55">
        <f>'REKAP NOVEMBER'!V83+V8-V68</f>
        <v>0</v>
      </c>
      <c r="W83" s="55">
        <f t="shared" si="94"/>
        <v>0</v>
      </c>
      <c r="X83" s="114">
        <f>'REKAP NOVEMBER'!X83+X8-X68</f>
        <v>0</v>
      </c>
      <c r="Y83" s="114">
        <f>'REKAP NOVEMBER'!Y83+Y8-Y68</f>
        <v>0</v>
      </c>
      <c r="Z83" s="114">
        <f t="shared" si="95"/>
        <v>0</v>
      </c>
      <c r="AA83" s="10">
        <f t="shared" si="98"/>
        <v>2</v>
      </c>
      <c r="AB83" s="10">
        <f t="shared" si="99"/>
        <v>1</v>
      </c>
      <c r="AC83" s="72">
        <f t="shared" si="100"/>
        <v>3</v>
      </c>
    </row>
    <row r="84" spans="1:29">
      <c r="A84" s="10">
        <v>4</v>
      </c>
      <c r="B84" s="8" t="s">
        <v>5</v>
      </c>
      <c r="C84" s="40">
        <f>'REKAP NOVEMBER'!C84+C9-C69</f>
        <v>23</v>
      </c>
      <c r="D84" s="40">
        <f>'REKAP NOVEMBER'!D84+D9-D69</f>
        <v>2</v>
      </c>
      <c r="E84" s="40">
        <f t="shared" si="96"/>
        <v>25</v>
      </c>
      <c r="F84" s="46">
        <f>'REKAP NOVEMBER'!F84+F9-F69</f>
        <v>14</v>
      </c>
      <c r="G84" s="46">
        <f>'REKAP NOVEMBER'!G84+G9-G69</f>
        <v>4</v>
      </c>
      <c r="H84" s="46">
        <f t="shared" si="97"/>
        <v>18</v>
      </c>
      <c r="I84" s="37">
        <f>'REKAP NOVEMBER'!I84+I9-I69</f>
        <v>1</v>
      </c>
      <c r="J84" s="37">
        <f>'REKAP NOVEMBER'!J84+J9-J69</f>
        <v>2</v>
      </c>
      <c r="K84" s="37">
        <f t="shared" si="90"/>
        <v>3</v>
      </c>
      <c r="L84" s="43">
        <f>'REKAP NOVEMBER'!L84+L9-L69</f>
        <v>6</v>
      </c>
      <c r="M84" s="43">
        <f>'REKAP NOVEMBER'!M84+M9-M69</f>
        <v>3</v>
      </c>
      <c r="N84" s="43">
        <f t="shared" si="91"/>
        <v>9</v>
      </c>
      <c r="O84" s="49">
        <f>'REKAP NOVEMBER'!O84+O9-O69</f>
        <v>1</v>
      </c>
      <c r="P84" s="49">
        <f>'REKAP NOVEMBER'!P84+P9-P69</f>
        <v>2</v>
      </c>
      <c r="Q84" s="49">
        <f t="shared" si="92"/>
        <v>3</v>
      </c>
      <c r="R84" s="52">
        <f>'REKAP NOVEMBER'!R84+R9-R69</f>
        <v>0</v>
      </c>
      <c r="S84" s="52">
        <f>'REKAP NOVEMBER'!S84+S9-S69</f>
        <v>0</v>
      </c>
      <c r="T84" s="52">
        <f t="shared" si="93"/>
        <v>0</v>
      </c>
      <c r="U84" s="55">
        <f>'REKAP NOVEMBER'!U84+U9-U69</f>
        <v>0</v>
      </c>
      <c r="V84" s="55">
        <f>'REKAP NOVEMBER'!V84+V9-V69</f>
        <v>0</v>
      </c>
      <c r="W84" s="55">
        <f t="shared" si="94"/>
        <v>0</v>
      </c>
      <c r="X84" s="114">
        <f>'REKAP NOVEMBER'!X84+X9-X69</f>
        <v>0</v>
      </c>
      <c r="Y84" s="114">
        <f>'REKAP NOVEMBER'!Y84+Y9-Y69</f>
        <v>0</v>
      </c>
      <c r="Z84" s="114">
        <f t="shared" si="95"/>
        <v>0</v>
      </c>
      <c r="AA84" s="10">
        <f t="shared" si="98"/>
        <v>45</v>
      </c>
      <c r="AB84" s="10">
        <f t="shared" si="99"/>
        <v>13</v>
      </c>
      <c r="AC84" s="72">
        <f t="shared" si="100"/>
        <v>58</v>
      </c>
    </row>
    <row r="85" spans="1:29">
      <c r="A85" s="10">
        <v>5</v>
      </c>
      <c r="B85" s="8" t="s">
        <v>6</v>
      </c>
      <c r="C85" s="40">
        <f>'REKAP NOVEMBER'!C85+C10-C70</f>
        <v>5</v>
      </c>
      <c r="D85" s="40">
        <f>'REKAP NOVEMBER'!D85+D10-D70</f>
        <v>6</v>
      </c>
      <c r="E85" s="40">
        <f t="shared" si="96"/>
        <v>11</v>
      </c>
      <c r="F85" s="46">
        <f>'REKAP NOVEMBER'!F85+F10-F70</f>
        <v>0</v>
      </c>
      <c r="G85" s="46">
        <f>'REKAP NOVEMBER'!G85+G10-G70</f>
        <v>0</v>
      </c>
      <c r="H85" s="46">
        <f t="shared" si="97"/>
        <v>0</v>
      </c>
      <c r="I85" s="37">
        <f>'REKAP NOVEMBER'!I85+I10-I70</f>
        <v>0</v>
      </c>
      <c r="J85" s="37">
        <f>'REKAP NOVEMBER'!J85+J10-J70</f>
        <v>0</v>
      </c>
      <c r="K85" s="37">
        <f t="shared" si="90"/>
        <v>0</v>
      </c>
      <c r="L85" s="43">
        <f>'REKAP NOVEMBER'!L85+L10-L70</f>
        <v>0</v>
      </c>
      <c r="M85" s="43">
        <f>'REKAP NOVEMBER'!M85+M10-M70</f>
        <v>0</v>
      </c>
      <c r="N85" s="43">
        <f t="shared" si="91"/>
        <v>0</v>
      </c>
      <c r="O85" s="49">
        <f>'REKAP NOVEMBER'!O85+O10-O70</f>
        <v>0</v>
      </c>
      <c r="P85" s="49">
        <f>'REKAP NOVEMBER'!P85+P10-P70</f>
        <v>1</v>
      </c>
      <c r="Q85" s="49">
        <f t="shared" si="92"/>
        <v>1</v>
      </c>
      <c r="R85" s="52">
        <f>'REKAP NOVEMBER'!R85+R10-R70</f>
        <v>0</v>
      </c>
      <c r="S85" s="52">
        <f>'REKAP NOVEMBER'!S85+S10-S70</f>
        <v>0</v>
      </c>
      <c r="T85" s="52">
        <f t="shared" si="93"/>
        <v>0</v>
      </c>
      <c r="U85" s="55">
        <f>'REKAP NOVEMBER'!U85+U10-U70</f>
        <v>0</v>
      </c>
      <c r="V85" s="55">
        <f>'REKAP NOVEMBER'!V85+V10-V70</f>
        <v>0</v>
      </c>
      <c r="W85" s="55">
        <f t="shared" si="94"/>
        <v>0</v>
      </c>
      <c r="X85" s="114">
        <f>'REKAP NOVEMBER'!X85+X10-X70</f>
        <v>0</v>
      </c>
      <c r="Y85" s="114">
        <f>'REKAP NOVEMBER'!Y85+Y10-Y70</f>
        <v>0</v>
      </c>
      <c r="Z85" s="114">
        <f t="shared" si="95"/>
        <v>0</v>
      </c>
      <c r="AA85" s="10">
        <f t="shared" si="98"/>
        <v>5</v>
      </c>
      <c r="AB85" s="10">
        <f t="shared" si="99"/>
        <v>7</v>
      </c>
      <c r="AC85" s="72">
        <f t="shared" si="100"/>
        <v>12</v>
      </c>
    </row>
    <row r="86" spans="1:29">
      <c r="A86" s="10">
        <v>6</v>
      </c>
      <c r="B86" s="8" t="s">
        <v>61</v>
      </c>
      <c r="C86" s="40">
        <f>'REKAP NOVEMBER'!C86+C11-C71</f>
        <v>37</v>
      </c>
      <c r="D86" s="40">
        <f>'REKAP NOVEMBER'!D86+D11-D71</f>
        <v>0</v>
      </c>
      <c r="E86" s="40">
        <f t="shared" si="96"/>
        <v>37</v>
      </c>
      <c r="F86" s="46">
        <f>'REKAP NOVEMBER'!F86+F11-F71</f>
        <v>2</v>
      </c>
      <c r="G86" s="46">
        <f>'REKAP NOVEMBER'!G86+G11-G71</f>
        <v>1</v>
      </c>
      <c r="H86" s="46">
        <f t="shared" si="97"/>
        <v>3</v>
      </c>
      <c r="I86" s="37">
        <f>'REKAP NOVEMBER'!I86+I11-I71</f>
        <v>0</v>
      </c>
      <c r="J86" s="37">
        <f>'REKAP NOVEMBER'!J86+J11-J71</f>
        <v>0</v>
      </c>
      <c r="K86" s="37">
        <f t="shared" si="90"/>
        <v>0</v>
      </c>
      <c r="L86" s="43">
        <f>'REKAP NOVEMBER'!L86+L11-L71</f>
        <v>0</v>
      </c>
      <c r="M86" s="43">
        <f>'REKAP NOVEMBER'!M86+M11-M71</f>
        <v>0</v>
      </c>
      <c r="N86" s="43">
        <f t="shared" si="91"/>
        <v>0</v>
      </c>
      <c r="O86" s="49">
        <f>'REKAP NOVEMBER'!O86+O11-O71</f>
        <v>0</v>
      </c>
      <c r="P86" s="49">
        <f>'REKAP NOVEMBER'!P86+P11-P71</f>
        <v>0</v>
      </c>
      <c r="Q86" s="49">
        <f t="shared" si="92"/>
        <v>0</v>
      </c>
      <c r="R86" s="52">
        <f>'REKAP NOVEMBER'!R86+R11-R71</f>
        <v>0</v>
      </c>
      <c r="S86" s="52">
        <f>'REKAP NOVEMBER'!S86+S11-S71</f>
        <v>0</v>
      </c>
      <c r="T86" s="52">
        <f t="shared" si="93"/>
        <v>0</v>
      </c>
      <c r="U86" s="55">
        <f>'REKAP NOVEMBER'!U86+U11-U71</f>
        <v>0</v>
      </c>
      <c r="V86" s="55">
        <f>'REKAP NOVEMBER'!V86+V11-V71</f>
        <v>0</v>
      </c>
      <c r="W86" s="55">
        <f t="shared" si="94"/>
        <v>0</v>
      </c>
      <c r="X86" s="114">
        <f>'REKAP NOVEMBER'!X86+X11-X71</f>
        <v>0</v>
      </c>
      <c r="Y86" s="114">
        <f>'REKAP NOVEMBER'!Y86+Y11-Y71</f>
        <v>0</v>
      </c>
      <c r="Z86" s="114">
        <f t="shared" si="95"/>
        <v>0</v>
      </c>
      <c r="AA86" s="10">
        <f t="shared" si="98"/>
        <v>39</v>
      </c>
      <c r="AB86" s="10">
        <f t="shared" si="99"/>
        <v>1</v>
      </c>
      <c r="AC86" s="72">
        <f t="shared" si="100"/>
        <v>40</v>
      </c>
    </row>
    <row r="87" spans="1:29">
      <c r="A87" s="10">
        <v>7</v>
      </c>
      <c r="B87" s="8" t="s">
        <v>62</v>
      </c>
      <c r="C87" s="40">
        <f>'REKAP NOVEMBER'!C87+C12-C72</f>
        <v>169</v>
      </c>
      <c r="D87" s="40">
        <f>'REKAP NOVEMBER'!D87+D12-D72</f>
        <v>98</v>
      </c>
      <c r="E87" s="40">
        <f t="shared" si="96"/>
        <v>267</v>
      </c>
      <c r="F87" s="46">
        <f>'REKAP NOVEMBER'!F87+F12-F72</f>
        <v>9</v>
      </c>
      <c r="G87" s="46">
        <f>'REKAP NOVEMBER'!G87+G12-G72</f>
        <v>3</v>
      </c>
      <c r="H87" s="46">
        <f t="shared" si="97"/>
        <v>12</v>
      </c>
      <c r="I87" s="37">
        <f>'REKAP NOVEMBER'!I87+I12-I72</f>
        <v>0</v>
      </c>
      <c r="J87" s="37">
        <f>'REKAP NOVEMBER'!J87+J12-J72</f>
        <v>0</v>
      </c>
      <c r="K87" s="37">
        <f t="shared" si="90"/>
        <v>0</v>
      </c>
      <c r="L87" s="43">
        <f>'REKAP NOVEMBER'!L87+L12-L72</f>
        <v>0</v>
      </c>
      <c r="M87" s="43">
        <f>'REKAP NOVEMBER'!M87+M12-M72</f>
        <v>0</v>
      </c>
      <c r="N87" s="43">
        <f t="shared" si="91"/>
        <v>0</v>
      </c>
      <c r="O87" s="49">
        <f>'REKAP NOVEMBER'!O87+O12-O72</f>
        <v>0</v>
      </c>
      <c r="P87" s="49">
        <f>'REKAP NOVEMBER'!P87+P12-P72</f>
        <v>0</v>
      </c>
      <c r="Q87" s="49">
        <f t="shared" si="92"/>
        <v>0</v>
      </c>
      <c r="R87" s="52">
        <f>'REKAP NOVEMBER'!R87+R12-R72</f>
        <v>0</v>
      </c>
      <c r="S87" s="52">
        <f>'REKAP NOVEMBER'!S87+S12-S72</f>
        <v>0</v>
      </c>
      <c r="T87" s="52">
        <f t="shared" si="93"/>
        <v>0</v>
      </c>
      <c r="U87" s="55">
        <f>'REKAP NOVEMBER'!U87+U12-U72</f>
        <v>0</v>
      </c>
      <c r="V87" s="55">
        <f>'REKAP NOVEMBER'!V87+V12-V72</f>
        <v>0</v>
      </c>
      <c r="W87" s="55">
        <f t="shared" si="94"/>
        <v>0</v>
      </c>
      <c r="X87" s="114">
        <f>'REKAP NOVEMBER'!X87+X12-X72</f>
        <v>2</v>
      </c>
      <c r="Y87" s="114">
        <f>'REKAP NOVEMBER'!Y87+Y12-Y72</f>
        <v>1</v>
      </c>
      <c r="Z87" s="114">
        <f t="shared" si="95"/>
        <v>3</v>
      </c>
      <c r="AA87" s="10">
        <f t="shared" si="98"/>
        <v>180</v>
      </c>
      <c r="AB87" s="10">
        <f t="shared" si="99"/>
        <v>102</v>
      </c>
      <c r="AC87" s="72">
        <f t="shared" si="100"/>
        <v>282</v>
      </c>
    </row>
    <row r="88" spans="1:29">
      <c r="A88" s="10">
        <v>8</v>
      </c>
      <c r="B88" s="8" t="s">
        <v>9</v>
      </c>
      <c r="C88" s="40">
        <f>'REKAP NOVEMBER'!C88+C13-C73</f>
        <v>28</v>
      </c>
      <c r="D88" s="40">
        <f>'REKAP NOVEMBER'!D88+D13-D73</f>
        <v>6</v>
      </c>
      <c r="E88" s="40">
        <f t="shared" si="96"/>
        <v>34</v>
      </c>
      <c r="F88" s="46">
        <f>'REKAP NOVEMBER'!F88+F13-F73</f>
        <v>0</v>
      </c>
      <c r="G88" s="46">
        <f>'REKAP NOVEMBER'!G88+G13-G73</f>
        <v>0</v>
      </c>
      <c r="H88" s="46">
        <f t="shared" si="97"/>
        <v>0</v>
      </c>
      <c r="I88" s="37">
        <f>'REKAP NOVEMBER'!I88+I13-I73</f>
        <v>0</v>
      </c>
      <c r="J88" s="37">
        <f>'REKAP NOVEMBER'!J88+J13-J73</f>
        <v>1</v>
      </c>
      <c r="K88" s="37">
        <f t="shared" si="90"/>
        <v>1</v>
      </c>
      <c r="L88" s="43">
        <f>'REKAP NOVEMBER'!L88+L13-L73</f>
        <v>0</v>
      </c>
      <c r="M88" s="43">
        <f>'REKAP NOVEMBER'!M88+M13-M73</f>
        <v>0</v>
      </c>
      <c r="N88" s="43">
        <f t="shared" si="91"/>
        <v>0</v>
      </c>
      <c r="O88" s="49">
        <f>'REKAP NOVEMBER'!O88+O13-O73</f>
        <v>0</v>
      </c>
      <c r="P88" s="49">
        <f>'REKAP NOVEMBER'!P88+P13-P73</f>
        <v>0</v>
      </c>
      <c r="Q88" s="49">
        <f t="shared" si="92"/>
        <v>0</v>
      </c>
      <c r="R88" s="52">
        <f>'REKAP NOVEMBER'!R88+R13-R73</f>
        <v>1</v>
      </c>
      <c r="S88" s="52">
        <f>'REKAP NOVEMBER'!S88+S13-S73</f>
        <v>0</v>
      </c>
      <c r="T88" s="52">
        <f t="shared" si="93"/>
        <v>1</v>
      </c>
      <c r="U88" s="55">
        <f>'REKAP NOVEMBER'!U88+U13-U73</f>
        <v>2</v>
      </c>
      <c r="V88" s="55">
        <f>'REKAP NOVEMBER'!V88+V13-V73</f>
        <v>0</v>
      </c>
      <c r="W88" s="55">
        <f t="shared" si="94"/>
        <v>2</v>
      </c>
      <c r="X88" s="114">
        <f>'REKAP NOVEMBER'!X88+X13-X73</f>
        <v>0</v>
      </c>
      <c r="Y88" s="114">
        <f>'REKAP NOVEMBER'!Y88+Y13-Y73</f>
        <v>0</v>
      </c>
      <c r="Z88" s="114">
        <f t="shared" si="95"/>
        <v>0</v>
      </c>
      <c r="AA88" s="10">
        <f t="shared" si="98"/>
        <v>31</v>
      </c>
      <c r="AB88" s="10">
        <f t="shared" si="99"/>
        <v>7</v>
      </c>
      <c r="AC88" s="72">
        <f t="shared" si="100"/>
        <v>38</v>
      </c>
    </row>
    <row r="89" spans="1:29">
      <c r="A89" s="10">
        <v>9</v>
      </c>
      <c r="B89" s="8" t="s">
        <v>10</v>
      </c>
      <c r="C89" s="40">
        <f>'REKAP NOVEMBER'!C89+C14-C74</f>
        <v>3</v>
      </c>
      <c r="D89" s="40">
        <f>'REKAP NOVEMBER'!D89+D14-D74</f>
        <v>0</v>
      </c>
      <c r="E89" s="40">
        <f t="shared" si="96"/>
        <v>3</v>
      </c>
      <c r="F89" s="46">
        <f>'REKAP NOVEMBER'!F89+F14-F74</f>
        <v>0</v>
      </c>
      <c r="G89" s="46">
        <f>'REKAP NOVEMBER'!G89+G14-G74</f>
        <v>0</v>
      </c>
      <c r="H89" s="46">
        <f t="shared" si="97"/>
        <v>0</v>
      </c>
      <c r="I89" s="37">
        <f>'REKAP NOVEMBER'!I89+I14-I74</f>
        <v>0</v>
      </c>
      <c r="J89" s="37">
        <f>'REKAP NOVEMBER'!J89+J14-J74</f>
        <v>0</v>
      </c>
      <c r="K89" s="37">
        <f t="shared" si="90"/>
        <v>0</v>
      </c>
      <c r="L89" s="43">
        <f>'REKAP NOVEMBER'!L89+L14-L74</f>
        <v>0</v>
      </c>
      <c r="M89" s="43">
        <f>'REKAP NOVEMBER'!M89+M14-M74</f>
        <v>0</v>
      </c>
      <c r="N89" s="43">
        <f t="shared" si="91"/>
        <v>0</v>
      </c>
      <c r="O89" s="49">
        <f>'REKAP NOVEMBER'!O89+O14-O74</f>
        <v>0</v>
      </c>
      <c r="P89" s="49">
        <f>'REKAP NOVEMBER'!P89+P14-P74</f>
        <v>0</v>
      </c>
      <c r="Q89" s="49">
        <f t="shared" si="92"/>
        <v>0</v>
      </c>
      <c r="R89" s="52">
        <f>'REKAP NOVEMBER'!R89+R14-R74</f>
        <v>0</v>
      </c>
      <c r="S89" s="52">
        <f>'REKAP NOVEMBER'!S89+S14-S74</f>
        <v>0</v>
      </c>
      <c r="T89" s="52">
        <f t="shared" si="93"/>
        <v>0</v>
      </c>
      <c r="U89" s="55">
        <f>'REKAP NOVEMBER'!U89+U14-U74</f>
        <v>0</v>
      </c>
      <c r="V89" s="55">
        <f>'REKAP NOVEMBER'!V89+V14-V74</f>
        <v>0</v>
      </c>
      <c r="W89" s="55">
        <f t="shared" si="94"/>
        <v>0</v>
      </c>
      <c r="X89" s="114">
        <f>'REKAP NOVEMBER'!X89+X14-X74</f>
        <v>0</v>
      </c>
      <c r="Y89" s="114">
        <f>'REKAP NOVEMBER'!Y89+Y14-Y74</f>
        <v>0</v>
      </c>
      <c r="Z89" s="114">
        <f t="shared" si="95"/>
        <v>0</v>
      </c>
      <c r="AA89" s="10">
        <f t="shared" si="98"/>
        <v>3</v>
      </c>
      <c r="AB89" s="10">
        <f t="shared" si="99"/>
        <v>0</v>
      </c>
      <c r="AC89" s="72">
        <f t="shared" si="100"/>
        <v>3</v>
      </c>
    </row>
    <row r="90" spans="1:29">
      <c r="A90" s="10"/>
      <c r="B90" s="9" t="s">
        <v>38</v>
      </c>
      <c r="C90" s="40"/>
      <c r="D90" s="40"/>
      <c r="E90" s="65">
        <f>SUM(E81:E89)</f>
        <v>444</v>
      </c>
      <c r="F90" s="66"/>
      <c r="G90" s="66"/>
      <c r="H90" s="66">
        <f t="shared" ref="H90:W90" si="101">SUM(H81:H89)</f>
        <v>46</v>
      </c>
      <c r="I90" s="67"/>
      <c r="J90" s="67"/>
      <c r="K90" s="67">
        <f t="shared" si="101"/>
        <v>9</v>
      </c>
      <c r="L90" s="68"/>
      <c r="M90" s="68"/>
      <c r="N90" s="68">
        <f t="shared" si="101"/>
        <v>23</v>
      </c>
      <c r="O90" s="69"/>
      <c r="P90" s="69"/>
      <c r="Q90" s="69">
        <f t="shared" si="101"/>
        <v>4</v>
      </c>
      <c r="R90" s="70"/>
      <c r="S90" s="70"/>
      <c r="T90" s="70">
        <f t="shared" si="101"/>
        <v>3</v>
      </c>
      <c r="U90" s="71"/>
      <c r="V90" s="71"/>
      <c r="W90" s="71">
        <f t="shared" si="101"/>
        <v>2</v>
      </c>
      <c r="X90" s="115"/>
      <c r="Y90" s="115"/>
      <c r="Z90" s="115">
        <f t="shared" ref="Z90" si="102">SUM(Z81:Z89)</f>
        <v>3</v>
      </c>
      <c r="AA90" s="72"/>
      <c r="AB90" s="72"/>
      <c r="AC90" s="72">
        <f>SUM(AC81:AC89)</f>
        <v>534</v>
      </c>
    </row>
    <row r="91" spans="1:29">
      <c r="A91" s="7"/>
    </row>
    <row r="92" spans="1:29">
      <c r="A92" s="7"/>
    </row>
    <row r="93" spans="1:29">
      <c r="A93" s="7"/>
    </row>
    <row r="94" spans="1:29">
      <c r="A94" s="7"/>
    </row>
    <row r="95" spans="1:29">
      <c r="A95" s="7"/>
    </row>
    <row r="96" spans="1:29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27">
      <c r="A145" s="7"/>
    </row>
    <row r="146" spans="1:27">
      <c r="A146" s="7"/>
    </row>
    <row r="147" spans="1:27">
      <c r="A147" s="7"/>
    </row>
    <row r="148" spans="1:27">
      <c r="A148" s="7"/>
    </row>
    <row r="149" spans="1:27">
      <c r="A149" s="7"/>
    </row>
    <row r="150" spans="1:27">
      <c r="A150" s="7"/>
    </row>
    <row r="151" spans="1:27">
      <c r="A151" s="7"/>
    </row>
    <row r="152" spans="1:27">
      <c r="A152" s="7"/>
    </row>
    <row r="153" spans="1:27">
      <c r="A153" s="7"/>
    </row>
    <row r="154" spans="1:27">
      <c r="A154" s="7"/>
    </row>
    <row r="155" spans="1:27">
      <c r="A155" s="7"/>
    </row>
    <row r="156" spans="1:27">
      <c r="A156" s="7"/>
    </row>
    <row r="157" spans="1:27">
      <c r="A157" s="18"/>
      <c r="B157" s="23"/>
      <c r="C157" s="18"/>
      <c r="D157" s="18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17"/>
    </row>
    <row r="158" spans="1:27"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34"/>
      <c r="S158" s="34"/>
      <c r="T158" s="34"/>
      <c r="U158" s="34"/>
      <c r="V158" s="34"/>
      <c r="W158" s="34"/>
      <c r="X158" s="34"/>
      <c r="Y158" s="34"/>
      <c r="AA158" s="17"/>
    </row>
  </sheetData>
  <mergeCells count="72">
    <mergeCell ref="O49:Q49"/>
    <mergeCell ref="R49:T49"/>
    <mergeCell ref="U49:W49"/>
    <mergeCell ref="AA49:AC49"/>
    <mergeCell ref="R34:T34"/>
    <mergeCell ref="U34:W34"/>
    <mergeCell ref="AA34:AC34"/>
    <mergeCell ref="A47:AA47"/>
    <mergeCell ref="A49:A50"/>
    <mergeCell ref="B49:B50"/>
    <mergeCell ref="C49:E49"/>
    <mergeCell ref="F49:H49"/>
    <mergeCell ref="I49:K49"/>
    <mergeCell ref="L49:N49"/>
    <mergeCell ref="X34:Z34"/>
    <mergeCell ref="X49:Z49"/>
    <mergeCell ref="A32:AA32"/>
    <mergeCell ref="A34:A35"/>
    <mergeCell ref="B34:B35"/>
    <mergeCell ref="C34:E34"/>
    <mergeCell ref="F34:H34"/>
    <mergeCell ref="I34:K34"/>
    <mergeCell ref="L34:N34"/>
    <mergeCell ref="O34:Q34"/>
    <mergeCell ref="A17:AA17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AA19:AC19"/>
    <mergeCell ref="X19:Z19"/>
    <mergeCell ref="A2:AA2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AA4:AC4"/>
    <mergeCell ref="X4:Z4"/>
    <mergeCell ref="A62:Z62"/>
    <mergeCell ref="A64:A65"/>
    <mergeCell ref="B64:B65"/>
    <mergeCell ref="C64:E64"/>
    <mergeCell ref="F64:H64"/>
    <mergeCell ref="I64:K64"/>
    <mergeCell ref="L64:N64"/>
    <mergeCell ref="O64:Q64"/>
    <mergeCell ref="R64:T64"/>
    <mergeCell ref="U64:W64"/>
    <mergeCell ref="AA64:AC64"/>
    <mergeCell ref="X64:Z64"/>
    <mergeCell ref="A77:Z77"/>
    <mergeCell ref="A79:A80"/>
    <mergeCell ref="B79:B80"/>
    <mergeCell ref="C79:E79"/>
    <mergeCell ref="F79:H79"/>
    <mergeCell ref="I79:K79"/>
    <mergeCell ref="L79:N79"/>
    <mergeCell ref="O79:Q79"/>
    <mergeCell ref="R79:T79"/>
    <mergeCell ref="U79:W79"/>
    <mergeCell ref="AA79:AC79"/>
    <mergeCell ref="X79:Z79"/>
  </mergeCells>
  <pageMargins left="0.7" right="0.7" top="0.75" bottom="0.75" header="0.3" footer="0.3"/>
  <pageSetup paperSize="5" scale="66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5"/>
  <sheetViews>
    <sheetView topLeftCell="A19" zoomScale="90" zoomScaleNormal="90" workbookViewId="0">
      <selection activeCell="M45" sqref="M45"/>
    </sheetView>
  </sheetViews>
  <sheetFormatPr defaultRowHeight="14.25"/>
  <cols>
    <col min="1" max="1" width="3.85546875" style="2" customWidth="1"/>
    <col min="2" max="2" width="29.28515625" style="1" customWidth="1"/>
    <col min="3" max="3" width="1.7109375" style="2" customWidth="1"/>
    <col min="4" max="4" width="2.5703125" style="1" customWidth="1"/>
    <col min="5" max="5" width="32.85546875" style="1" customWidth="1"/>
    <col min="6" max="6" width="1.7109375" style="2" customWidth="1"/>
    <col min="7" max="7" width="8.85546875" style="1" customWidth="1"/>
    <col min="8" max="8" width="1.5703125" style="2" customWidth="1"/>
    <col min="9" max="9" width="4.85546875" style="3" customWidth="1"/>
    <col min="10" max="10" width="2.5703125" style="1" customWidth="1"/>
    <col min="11" max="11" width="0.7109375" style="1" customWidth="1"/>
    <col min="12" max="12" width="5" style="1" customWidth="1"/>
    <col min="13" max="13" width="33.42578125" style="1" customWidth="1"/>
    <col min="14" max="14" width="16.85546875" style="1" customWidth="1"/>
    <col min="15" max="16" width="17.42578125" style="1" customWidth="1"/>
    <col min="17" max="16384" width="9.140625" style="1"/>
  </cols>
  <sheetData>
    <row r="1" spans="1:10" ht="15" customHeight="1">
      <c r="A1" s="210" t="s">
        <v>40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8.25" customHeight="1">
      <c r="A2" s="118"/>
      <c r="B2" s="119"/>
      <c r="C2" s="118"/>
      <c r="D2" s="119"/>
      <c r="E2" s="119"/>
      <c r="F2" s="118"/>
      <c r="G2" s="119"/>
      <c r="H2" s="118"/>
      <c r="I2" s="120"/>
      <c r="J2" s="119"/>
    </row>
    <row r="3" spans="1:10" ht="21.75" customHeight="1">
      <c r="A3" s="121" t="s">
        <v>12</v>
      </c>
      <c r="B3" s="122" t="s">
        <v>0</v>
      </c>
      <c r="C3" s="123"/>
      <c r="D3" s="124"/>
      <c r="E3" s="124" t="s">
        <v>52</v>
      </c>
      <c r="F3" s="124"/>
      <c r="G3" s="122" t="s">
        <v>24</v>
      </c>
      <c r="H3" s="123"/>
      <c r="I3" s="216" t="s">
        <v>39</v>
      </c>
      <c r="J3" s="217"/>
    </row>
    <row r="4" spans="1:10">
      <c r="A4" s="125" t="s">
        <v>13</v>
      </c>
      <c r="B4" s="126" t="s">
        <v>1</v>
      </c>
      <c r="C4" s="127" t="s">
        <v>11</v>
      </c>
      <c r="D4" s="126" t="s">
        <v>13</v>
      </c>
      <c r="E4" s="128" t="s">
        <v>2</v>
      </c>
      <c r="F4" s="127" t="s">
        <v>11</v>
      </c>
      <c r="G4" s="126" t="s">
        <v>22</v>
      </c>
      <c r="H4" s="127" t="s">
        <v>11</v>
      </c>
      <c r="I4" s="129">
        <f>'2019 (1)'!C5</f>
        <v>15</v>
      </c>
      <c r="J4" s="130"/>
    </row>
    <row r="5" spans="1:10">
      <c r="A5" s="125"/>
      <c r="B5" s="126"/>
      <c r="C5" s="127"/>
      <c r="D5" s="126"/>
      <c r="E5" s="128"/>
      <c r="F5" s="127"/>
      <c r="G5" s="126" t="s">
        <v>23</v>
      </c>
      <c r="H5" s="127" t="s">
        <v>11</v>
      </c>
      <c r="I5" s="129">
        <f>'2019 (1)'!D5</f>
        <v>49</v>
      </c>
      <c r="J5" s="130"/>
    </row>
    <row r="6" spans="1:10">
      <c r="A6" s="125"/>
      <c r="B6" s="126"/>
      <c r="C6" s="127"/>
      <c r="D6" s="126" t="s">
        <v>14</v>
      </c>
      <c r="E6" s="128" t="s">
        <v>3</v>
      </c>
      <c r="F6" s="127" t="s">
        <v>11</v>
      </c>
      <c r="G6" s="126" t="s">
        <v>22</v>
      </c>
      <c r="H6" s="127" t="s">
        <v>11</v>
      </c>
      <c r="I6" s="129">
        <f>'2019 (1)'!C6</f>
        <v>1</v>
      </c>
      <c r="J6" s="130"/>
    </row>
    <row r="7" spans="1:10">
      <c r="A7" s="125"/>
      <c r="B7" s="126"/>
      <c r="C7" s="127"/>
      <c r="D7" s="126" t="s">
        <v>15</v>
      </c>
      <c r="E7" s="128" t="s">
        <v>4</v>
      </c>
      <c r="F7" s="127" t="s">
        <v>11</v>
      </c>
      <c r="G7" s="126" t="s">
        <v>22</v>
      </c>
      <c r="H7" s="127" t="s">
        <v>11</v>
      </c>
      <c r="I7" s="129">
        <f>'2019 (1)'!C7</f>
        <v>2</v>
      </c>
      <c r="J7" s="130"/>
    </row>
    <row r="8" spans="1:10">
      <c r="A8" s="125"/>
      <c r="B8" s="126"/>
      <c r="C8" s="127"/>
      <c r="D8" s="126" t="s">
        <v>16</v>
      </c>
      <c r="E8" s="128" t="s">
        <v>5</v>
      </c>
      <c r="F8" s="127" t="s">
        <v>11</v>
      </c>
      <c r="G8" s="126" t="s">
        <v>22</v>
      </c>
      <c r="H8" s="127" t="s">
        <v>11</v>
      </c>
      <c r="I8" s="129">
        <f>'2019 (1)'!C8</f>
        <v>23</v>
      </c>
      <c r="J8" s="130"/>
    </row>
    <row r="9" spans="1:10">
      <c r="A9" s="125"/>
      <c r="B9" s="126"/>
      <c r="C9" s="127"/>
      <c r="D9" s="126"/>
      <c r="E9" s="128"/>
      <c r="F9" s="127"/>
      <c r="G9" s="126" t="s">
        <v>23</v>
      </c>
      <c r="H9" s="127" t="s">
        <v>11</v>
      </c>
      <c r="I9" s="129">
        <f>'2019 (1)'!D8</f>
        <v>2</v>
      </c>
      <c r="J9" s="130"/>
    </row>
    <row r="10" spans="1:10">
      <c r="A10" s="125"/>
      <c r="B10" s="126"/>
      <c r="C10" s="127"/>
      <c r="D10" s="126" t="s">
        <v>17</v>
      </c>
      <c r="E10" s="128" t="s">
        <v>6</v>
      </c>
      <c r="F10" s="127" t="s">
        <v>11</v>
      </c>
      <c r="G10" s="126" t="s">
        <v>22</v>
      </c>
      <c r="H10" s="127" t="s">
        <v>11</v>
      </c>
      <c r="I10" s="129">
        <f>'2019 (1)'!C9</f>
        <v>5</v>
      </c>
      <c r="J10" s="130"/>
    </row>
    <row r="11" spans="1:10">
      <c r="A11" s="125"/>
      <c r="B11" s="126"/>
      <c r="C11" s="127"/>
      <c r="D11" s="126"/>
      <c r="E11" s="128"/>
      <c r="F11" s="127"/>
      <c r="G11" s="126" t="s">
        <v>23</v>
      </c>
      <c r="H11" s="127" t="s">
        <v>11</v>
      </c>
      <c r="I11" s="129">
        <f>'2019 (1)'!D9</f>
        <v>6</v>
      </c>
      <c r="J11" s="130"/>
    </row>
    <row r="12" spans="1:10">
      <c r="A12" s="125"/>
      <c r="B12" s="126"/>
      <c r="C12" s="127"/>
      <c r="D12" s="126" t="s">
        <v>18</v>
      </c>
      <c r="E12" s="128" t="s">
        <v>7</v>
      </c>
      <c r="F12" s="127" t="s">
        <v>11</v>
      </c>
      <c r="G12" s="126" t="s">
        <v>22</v>
      </c>
      <c r="H12" s="127" t="s">
        <v>11</v>
      </c>
      <c r="I12" s="129">
        <f>'2019 (1)'!C10</f>
        <v>37</v>
      </c>
      <c r="J12" s="130"/>
    </row>
    <row r="13" spans="1:10">
      <c r="A13" s="125"/>
      <c r="B13" s="126"/>
      <c r="C13" s="127"/>
      <c r="D13" s="126"/>
      <c r="E13" s="128"/>
      <c r="F13" s="127"/>
      <c r="G13" s="126" t="s">
        <v>23</v>
      </c>
      <c r="H13" s="127" t="s">
        <v>11</v>
      </c>
      <c r="I13" s="129">
        <f>'2019 (1)'!D10</f>
        <v>0</v>
      </c>
      <c r="J13" s="130"/>
    </row>
    <row r="14" spans="1:10">
      <c r="A14" s="125"/>
      <c r="B14" s="126"/>
      <c r="C14" s="127"/>
      <c r="D14" s="126" t="s">
        <v>19</v>
      </c>
      <c r="E14" s="128" t="s">
        <v>8</v>
      </c>
      <c r="F14" s="127" t="s">
        <v>11</v>
      </c>
      <c r="G14" s="126" t="s">
        <v>22</v>
      </c>
      <c r="H14" s="127" t="s">
        <v>11</v>
      </c>
      <c r="I14" s="129">
        <f>'2019 (1)'!C11</f>
        <v>169</v>
      </c>
      <c r="J14" s="130"/>
    </row>
    <row r="15" spans="1:10">
      <c r="A15" s="125"/>
      <c r="B15" s="126"/>
      <c r="C15" s="127"/>
      <c r="D15" s="126"/>
      <c r="E15" s="128"/>
      <c r="F15" s="127"/>
      <c r="G15" s="126" t="s">
        <v>23</v>
      </c>
      <c r="H15" s="127" t="s">
        <v>11</v>
      </c>
      <c r="I15" s="129">
        <f>'2019 (1)'!D11</f>
        <v>98</v>
      </c>
      <c r="J15" s="130"/>
    </row>
    <row r="16" spans="1:10">
      <c r="A16" s="125"/>
      <c r="B16" s="126"/>
      <c r="C16" s="127"/>
      <c r="D16" s="126" t="s">
        <v>20</v>
      </c>
      <c r="E16" s="128" t="s">
        <v>9</v>
      </c>
      <c r="F16" s="127" t="s">
        <v>11</v>
      </c>
      <c r="G16" s="126" t="s">
        <v>22</v>
      </c>
      <c r="H16" s="127" t="s">
        <v>11</v>
      </c>
      <c r="I16" s="129">
        <f>'2019 (1)'!C12</f>
        <v>28</v>
      </c>
      <c r="J16" s="130"/>
    </row>
    <row r="17" spans="1:10">
      <c r="A17" s="125"/>
      <c r="B17" s="126"/>
      <c r="C17" s="127"/>
      <c r="D17" s="126"/>
      <c r="E17" s="128"/>
      <c r="F17" s="127"/>
      <c r="G17" s="126" t="s">
        <v>23</v>
      </c>
      <c r="H17" s="127" t="s">
        <v>11</v>
      </c>
      <c r="I17" s="129">
        <f>'2019 (1)'!D12</f>
        <v>6</v>
      </c>
      <c r="J17" s="130"/>
    </row>
    <row r="18" spans="1:10">
      <c r="A18" s="125"/>
      <c r="B18" s="126"/>
      <c r="C18" s="127"/>
      <c r="D18" s="126" t="s">
        <v>21</v>
      </c>
      <c r="E18" s="128" t="s">
        <v>10</v>
      </c>
      <c r="F18" s="127" t="s">
        <v>11</v>
      </c>
      <c r="G18" s="126" t="s">
        <v>22</v>
      </c>
      <c r="H18" s="127" t="s">
        <v>11</v>
      </c>
      <c r="I18" s="129">
        <f>'2019 (1)'!C13</f>
        <v>3</v>
      </c>
      <c r="J18" s="130"/>
    </row>
    <row r="19" spans="1:10">
      <c r="A19" s="125"/>
      <c r="B19" s="126"/>
      <c r="C19" s="127"/>
      <c r="D19" s="126"/>
      <c r="E19" s="128"/>
      <c r="F19" s="127"/>
      <c r="G19" s="126" t="s">
        <v>23</v>
      </c>
      <c r="H19" s="127" t="s">
        <v>11</v>
      </c>
      <c r="I19" s="129">
        <f>'2019 (1)'!D13</f>
        <v>0</v>
      </c>
      <c r="J19" s="130"/>
    </row>
    <row r="20" spans="1:10" ht="15" customHeight="1">
      <c r="A20" s="125"/>
      <c r="B20" s="211" t="s">
        <v>38</v>
      </c>
      <c r="C20" s="212"/>
      <c r="D20" s="212"/>
      <c r="E20" s="212"/>
      <c r="F20" s="212"/>
      <c r="G20" s="212"/>
      <c r="H20" s="213"/>
      <c r="I20" s="131">
        <f>SUM(I4:I19)</f>
        <v>444</v>
      </c>
      <c r="J20" s="132"/>
    </row>
    <row r="21" spans="1:10" ht="8.25" customHeight="1">
      <c r="A21" s="133"/>
      <c r="B21" s="134"/>
      <c r="C21" s="135"/>
      <c r="D21" s="128"/>
      <c r="E21" s="136"/>
      <c r="F21" s="135"/>
      <c r="G21" s="128"/>
      <c r="H21" s="135"/>
      <c r="I21" s="137"/>
      <c r="J21" s="130"/>
    </row>
    <row r="22" spans="1:10">
      <c r="A22" s="138" t="s">
        <v>14</v>
      </c>
      <c r="B22" s="139" t="s">
        <v>25</v>
      </c>
      <c r="C22" s="140" t="s">
        <v>11</v>
      </c>
      <c r="D22" s="139" t="s">
        <v>13</v>
      </c>
      <c r="E22" s="141" t="s">
        <v>2</v>
      </c>
      <c r="F22" s="140" t="s">
        <v>11</v>
      </c>
      <c r="G22" s="139" t="s">
        <v>23</v>
      </c>
      <c r="H22" s="140" t="s">
        <v>11</v>
      </c>
      <c r="I22" s="142">
        <f>'2019 (1)'!G5</f>
        <v>12</v>
      </c>
      <c r="J22" s="143"/>
    </row>
    <row r="23" spans="1:10">
      <c r="A23" s="125"/>
      <c r="B23" s="126"/>
      <c r="C23" s="127"/>
      <c r="D23" s="126" t="s">
        <v>14</v>
      </c>
      <c r="E23" s="128" t="s">
        <v>4</v>
      </c>
      <c r="F23" s="127" t="s">
        <v>11</v>
      </c>
      <c r="G23" s="126" t="s">
        <v>23</v>
      </c>
      <c r="H23" s="127" t="s">
        <v>11</v>
      </c>
      <c r="I23" s="137">
        <f>'2019 (1)'!G7</f>
        <v>1</v>
      </c>
      <c r="J23" s="130"/>
    </row>
    <row r="24" spans="1:10">
      <c r="A24" s="125"/>
      <c r="B24" s="126"/>
      <c r="C24" s="127"/>
      <c r="D24" s="126" t="s">
        <v>15</v>
      </c>
      <c r="E24" s="128" t="s">
        <v>5</v>
      </c>
      <c r="F24" s="127" t="s">
        <v>11</v>
      </c>
      <c r="G24" s="126" t="s">
        <v>22</v>
      </c>
      <c r="H24" s="127" t="s">
        <v>11</v>
      </c>
      <c r="I24" s="137">
        <f>'2019 (1)'!F8</f>
        <v>14</v>
      </c>
      <c r="J24" s="130"/>
    </row>
    <row r="25" spans="1:10">
      <c r="A25" s="125"/>
      <c r="B25" s="126"/>
      <c r="C25" s="127"/>
      <c r="D25" s="126"/>
      <c r="E25" s="128"/>
      <c r="F25" s="127"/>
      <c r="G25" s="126" t="s">
        <v>23</v>
      </c>
      <c r="H25" s="127" t="s">
        <v>11</v>
      </c>
      <c r="I25" s="137">
        <f>'2019 (1)'!G8</f>
        <v>4</v>
      </c>
      <c r="J25" s="130"/>
    </row>
    <row r="26" spans="1:10">
      <c r="A26" s="125"/>
      <c r="B26" s="126"/>
      <c r="C26" s="127"/>
      <c r="D26" s="126" t="s">
        <v>16</v>
      </c>
      <c r="E26" s="128" t="s">
        <v>7</v>
      </c>
      <c r="F26" s="127" t="s">
        <v>11</v>
      </c>
      <c r="G26" s="126" t="s">
        <v>22</v>
      </c>
      <c r="H26" s="127" t="s">
        <v>11</v>
      </c>
      <c r="I26" s="137">
        <f>'2019 (1)'!F10</f>
        <v>2</v>
      </c>
      <c r="J26" s="130"/>
    </row>
    <row r="27" spans="1:10">
      <c r="A27" s="125"/>
      <c r="B27" s="126"/>
      <c r="C27" s="127"/>
      <c r="D27" s="126"/>
      <c r="E27" s="128"/>
      <c r="F27" s="127"/>
      <c r="G27" s="126" t="s">
        <v>23</v>
      </c>
      <c r="H27" s="127" t="s">
        <v>11</v>
      </c>
      <c r="I27" s="137">
        <f>'2019 (1)'!G10</f>
        <v>1</v>
      </c>
      <c r="J27" s="130"/>
    </row>
    <row r="28" spans="1:10">
      <c r="A28" s="125"/>
      <c r="B28" s="126"/>
      <c r="C28" s="127"/>
      <c r="D28" s="126" t="s">
        <v>17</v>
      </c>
      <c r="E28" s="128" t="s">
        <v>8</v>
      </c>
      <c r="F28" s="127" t="s">
        <v>11</v>
      </c>
      <c r="G28" s="126" t="s">
        <v>22</v>
      </c>
      <c r="H28" s="127" t="s">
        <v>11</v>
      </c>
      <c r="I28" s="137">
        <f>'2019 (1)'!F11</f>
        <v>9</v>
      </c>
      <c r="J28" s="130"/>
    </row>
    <row r="29" spans="1:10">
      <c r="A29" s="125"/>
      <c r="B29" s="126"/>
      <c r="C29" s="127"/>
      <c r="D29" s="126"/>
      <c r="E29" s="128"/>
      <c r="F29" s="127"/>
      <c r="G29" s="126" t="s">
        <v>23</v>
      </c>
      <c r="H29" s="127" t="s">
        <v>11</v>
      </c>
      <c r="I29" s="137">
        <f>'2019 (1)'!G11</f>
        <v>3</v>
      </c>
      <c r="J29" s="130"/>
    </row>
    <row r="30" spans="1:10">
      <c r="A30" s="125"/>
      <c r="B30" s="144"/>
      <c r="C30" s="145"/>
      <c r="D30" s="144" t="s">
        <v>18</v>
      </c>
      <c r="E30" s="146" t="s">
        <v>10</v>
      </c>
      <c r="F30" s="145" t="s">
        <v>11</v>
      </c>
      <c r="G30" s="144" t="s">
        <v>22</v>
      </c>
      <c r="H30" s="145" t="s">
        <v>11</v>
      </c>
      <c r="I30" s="137">
        <v>0</v>
      </c>
      <c r="J30" s="130"/>
    </row>
    <row r="31" spans="1:10">
      <c r="A31" s="125"/>
      <c r="B31" s="218" t="s">
        <v>38</v>
      </c>
      <c r="C31" s="219"/>
      <c r="D31" s="219"/>
      <c r="E31" s="219"/>
      <c r="F31" s="219"/>
      <c r="G31" s="219"/>
      <c r="H31" s="220"/>
      <c r="I31" s="147">
        <f>SUM(I22:I30)</f>
        <v>46</v>
      </c>
      <c r="J31" s="132"/>
    </row>
    <row r="32" spans="1:10" ht="7.5" customHeight="1">
      <c r="A32" s="133"/>
      <c r="B32" s="128"/>
      <c r="C32" s="135"/>
      <c r="D32" s="128"/>
      <c r="E32" s="128"/>
      <c r="F32" s="135"/>
      <c r="G32" s="128"/>
      <c r="H32" s="135"/>
      <c r="I32" s="137"/>
      <c r="J32" s="130"/>
    </row>
    <row r="33" spans="1:10">
      <c r="A33" s="138" t="s">
        <v>15</v>
      </c>
      <c r="B33" s="141" t="s">
        <v>26</v>
      </c>
      <c r="C33" s="140" t="s">
        <v>11</v>
      </c>
      <c r="D33" s="141" t="s">
        <v>13</v>
      </c>
      <c r="E33" s="141" t="s">
        <v>2</v>
      </c>
      <c r="F33" s="140" t="s">
        <v>11</v>
      </c>
      <c r="G33" s="141" t="s">
        <v>23</v>
      </c>
      <c r="H33" s="140" t="s">
        <v>11</v>
      </c>
      <c r="I33" s="142">
        <f>'2019 (1)'!J5</f>
        <v>5</v>
      </c>
      <c r="J33" s="143"/>
    </row>
    <row r="34" spans="1:10">
      <c r="A34" s="125"/>
      <c r="B34" s="128"/>
      <c r="C34" s="127"/>
      <c r="D34" s="128" t="s">
        <v>14</v>
      </c>
      <c r="E34" s="128" t="s">
        <v>5</v>
      </c>
      <c r="F34" s="127" t="s">
        <v>11</v>
      </c>
      <c r="G34" s="128" t="s">
        <v>22</v>
      </c>
      <c r="H34" s="127" t="s">
        <v>11</v>
      </c>
      <c r="I34" s="137">
        <f>'2019 (1)'!I8</f>
        <v>1</v>
      </c>
      <c r="J34" s="130"/>
    </row>
    <row r="35" spans="1:10">
      <c r="A35" s="125"/>
      <c r="B35" s="128"/>
      <c r="C35" s="127"/>
      <c r="D35" s="128"/>
      <c r="E35" s="128"/>
      <c r="F35" s="127"/>
      <c r="G35" s="128" t="s">
        <v>23</v>
      </c>
      <c r="H35" s="127" t="s">
        <v>11</v>
      </c>
      <c r="I35" s="137">
        <f>'2019 (1)'!J8</f>
        <v>2</v>
      </c>
      <c r="J35" s="130"/>
    </row>
    <row r="36" spans="1:10">
      <c r="A36" s="125"/>
      <c r="B36" s="128"/>
      <c r="C36" s="127"/>
      <c r="D36" s="128" t="s">
        <v>15</v>
      </c>
      <c r="E36" s="128" t="s">
        <v>9</v>
      </c>
      <c r="F36" s="127" t="s">
        <v>11</v>
      </c>
      <c r="G36" s="119" t="s">
        <v>23</v>
      </c>
      <c r="H36" s="119" t="s">
        <v>11</v>
      </c>
      <c r="I36" s="144">
        <f>'2019 (1)'!J12</f>
        <v>1</v>
      </c>
      <c r="J36" s="130"/>
    </row>
    <row r="37" spans="1:10" ht="15" customHeight="1">
      <c r="A37" s="125"/>
      <c r="B37" s="211" t="s">
        <v>38</v>
      </c>
      <c r="C37" s="212"/>
      <c r="D37" s="212"/>
      <c r="E37" s="212"/>
      <c r="F37" s="212"/>
      <c r="G37" s="212"/>
      <c r="H37" s="213"/>
      <c r="I37" s="147">
        <f>SUM(I33:I36)</f>
        <v>9</v>
      </c>
      <c r="J37" s="132"/>
    </row>
    <row r="38" spans="1:10" ht="7.5" customHeight="1">
      <c r="A38" s="133"/>
      <c r="B38" s="128"/>
      <c r="C38" s="135"/>
      <c r="D38" s="128"/>
      <c r="E38" s="128"/>
      <c r="F38" s="135"/>
      <c r="G38" s="128"/>
      <c r="H38" s="135"/>
      <c r="I38" s="137"/>
      <c r="J38" s="130"/>
    </row>
    <row r="39" spans="1:10">
      <c r="A39" s="138" t="s">
        <v>16</v>
      </c>
      <c r="B39" s="139" t="s">
        <v>27</v>
      </c>
      <c r="C39" s="140" t="s">
        <v>11</v>
      </c>
      <c r="D39" s="139" t="s">
        <v>13</v>
      </c>
      <c r="E39" s="141" t="s">
        <v>2</v>
      </c>
      <c r="F39" s="140" t="s">
        <v>11</v>
      </c>
      <c r="G39" s="139" t="s">
        <v>23</v>
      </c>
      <c r="H39" s="140" t="s">
        <v>11</v>
      </c>
      <c r="I39" s="142">
        <f>'2019 (1)'!M5</f>
        <v>14</v>
      </c>
      <c r="J39" s="143"/>
    </row>
    <row r="40" spans="1:10">
      <c r="A40" s="125"/>
      <c r="B40" s="126"/>
      <c r="C40" s="127"/>
      <c r="D40" s="126" t="s">
        <v>14</v>
      </c>
      <c r="E40" s="128" t="s">
        <v>5</v>
      </c>
      <c r="F40" s="127" t="s">
        <v>11</v>
      </c>
      <c r="G40" s="126" t="s">
        <v>22</v>
      </c>
      <c r="H40" s="127" t="s">
        <v>11</v>
      </c>
      <c r="I40" s="137">
        <f>'2019 (1)'!L8</f>
        <v>6</v>
      </c>
      <c r="J40" s="130"/>
    </row>
    <row r="41" spans="1:10">
      <c r="A41" s="125"/>
      <c r="B41" s="144"/>
      <c r="C41" s="145"/>
      <c r="D41" s="144"/>
      <c r="E41" s="146"/>
      <c r="F41" s="145"/>
      <c r="G41" s="144" t="s">
        <v>23</v>
      </c>
      <c r="H41" s="145" t="s">
        <v>11</v>
      </c>
      <c r="I41" s="137">
        <f>'2019 (1)'!M8</f>
        <v>3</v>
      </c>
      <c r="J41" s="130"/>
    </row>
    <row r="42" spans="1:10" ht="15" customHeight="1">
      <c r="A42" s="125"/>
      <c r="B42" s="211" t="s">
        <v>38</v>
      </c>
      <c r="C42" s="212"/>
      <c r="D42" s="212"/>
      <c r="E42" s="212"/>
      <c r="F42" s="212"/>
      <c r="G42" s="212"/>
      <c r="H42" s="213"/>
      <c r="I42" s="131">
        <f>SUM(I39:I41)</f>
        <v>23</v>
      </c>
      <c r="J42" s="132"/>
    </row>
    <row r="43" spans="1:10" ht="7.5" customHeight="1">
      <c r="A43" s="133"/>
      <c r="B43" s="128"/>
      <c r="C43" s="135"/>
      <c r="D43" s="128"/>
      <c r="E43" s="128"/>
      <c r="F43" s="135"/>
      <c r="G43" s="128"/>
      <c r="H43" s="135"/>
      <c r="I43" s="137"/>
      <c r="J43" s="130"/>
    </row>
    <row r="44" spans="1:10">
      <c r="A44" s="138" t="s">
        <v>17</v>
      </c>
      <c r="B44" s="139" t="s">
        <v>30</v>
      </c>
      <c r="C44" s="140" t="s">
        <v>11</v>
      </c>
      <c r="D44" s="141" t="s">
        <v>13</v>
      </c>
      <c r="E44" s="141" t="s">
        <v>5</v>
      </c>
      <c r="F44" s="140" t="s">
        <v>11</v>
      </c>
      <c r="G44" s="141" t="s">
        <v>22</v>
      </c>
      <c r="H44" s="140" t="s">
        <v>11</v>
      </c>
      <c r="I44" s="142">
        <f>'2019 (1)'!O8</f>
        <v>1</v>
      </c>
      <c r="J44" s="143"/>
    </row>
    <row r="45" spans="1:10">
      <c r="A45" s="125"/>
      <c r="B45" s="144"/>
      <c r="C45" s="145"/>
      <c r="D45" s="128"/>
      <c r="E45" s="128"/>
      <c r="F45" s="145"/>
      <c r="G45" s="128" t="s">
        <v>23</v>
      </c>
      <c r="H45" s="145" t="s">
        <v>11</v>
      </c>
      <c r="I45" s="137">
        <f>'2019 (1)'!P8</f>
        <v>2</v>
      </c>
      <c r="J45" s="130"/>
    </row>
    <row r="46" spans="1:10">
      <c r="A46" s="125"/>
      <c r="B46" s="148"/>
      <c r="C46" s="149"/>
      <c r="D46" s="148"/>
      <c r="E46" s="150" t="s">
        <v>38</v>
      </c>
      <c r="F46" s="149"/>
      <c r="G46" s="148"/>
      <c r="H46" s="151"/>
      <c r="I46" s="147">
        <f>SUM(I44:I45)</f>
        <v>3</v>
      </c>
      <c r="J46" s="132"/>
    </row>
    <row r="47" spans="1:10" ht="7.5" customHeight="1">
      <c r="A47" s="133"/>
      <c r="B47" s="128"/>
      <c r="C47" s="135"/>
      <c r="D47" s="128"/>
      <c r="E47" s="128"/>
      <c r="F47" s="128"/>
      <c r="G47" s="128"/>
      <c r="H47" s="128"/>
      <c r="I47" s="128"/>
      <c r="J47" s="130"/>
    </row>
    <row r="48" spans="1:10">
      <c r="A48" s="138" t="s">
        <v>18</v>
      </c>
      <c r="B48" s="141" t="s">
        <v>28</v>
      </c>
      <c r="C48" s="140" t="s">
        <v>11</v>
      </c>
      <c r="D48" s="141" t="s">
        <v>13</v>
      </c>
      <c r="E48" s="141" t="s">
        <v>2</v>
      </c>
      <c r="F48" s="140" t="s">
        <v>11</v>
      </c>
      <c r="G48" s="141" t="s">
        <v>23</v>
      </c>
      <c r="H48" s="140" t="s">
        <v>11</v>
      </c>
      <c r="I48" s="142">
        <f>'2019 (1)'!S5</f>
        <v>2</v>
      </c>
      <c r="J48" s="143"/>
    </row>
    <row r="49" spans="1:10">
      <c r="A49" s="125"/>
      <c r="B49" s="128"/>
      <c r="C49" s="145"/>
      <c r="D49" s="128" t="s">
        <v>14</v>
      </c>
      <c r="E49" s="128" t="s">
        <v>9</v>
      </c>
      <c r="F49" s="145" t="s">
        <v>11</v>
      </c>
      <c r="G49" s="128" t="s">
        <v>22</v>
      </c>
      <c r="H49" s="145" t="s">
        <v>11</v>
      </c>
      <c r="I49" s="137">
        <f>'2019 (1)'!R12</f>
        <v>1</v>
      </c>
      <c r="J49" s="130"/>
    </row>
    <row r="50" spans="1:10">
      <c r="A50" s="125"/>
      <c r="B50" s="148"/>
      <c r="C50" s="149"/>
      <c r="D50" s="148"/>
      <c r="E50" s="150" t="s">
        <v>38</v>
      </c>
      <c r="F50" s="148"/>
      <c r="G50" s="148"/>
      <c r="H50" s="132"/>
      <c r="I50" s="147">
        <f>SUM(I48:I49)</f>
        <v>3</v>
      </c>
      <c r="J50" s="132"/>
    </row>
    <row r="51" spans="1:10" ht="7.5" customHeight="1">
      <c r="A51" s="133"/>
      <c r="B51" s="128"/>
      <c r="C51" s="135"/>
      <c r="D51" s="128"/>
      <c r="E51" s="128"/>
      <c r="F51" s="135"/>
      <c r="G51" s="128"/>
      <c r="H51" s="135"/>
      <c r="I51" s="137"/>
      <c r="J51" s="130"/>
    </row>
    <row r="52" spans="1:10">
      <c r="A52" s="138" t="s">
        <v>19</v>
      </c>
      <c r="B52" s="148" t="s">
        <v>29</v>
      </c>
      <c r="C52" s="151" t="s">
        <v>11</v>
      </c>
      <c r="D52" s="148" t="s">
        <v>13</v>
      </c>
      <c r="E52" s="148" t="s">
        <v>9</v>
      </c>
      <c r="F52" s="151" t="s">
        <v>11</v>
      </c>
      <c r="G52" s="148" t="s">
        <v>22</v>
      </c>
      <c r="H52" s="151" t="s">
        <v>11</v>
      </c>
      <c r="I52" s="147">
        <f>'2019 (1)'!U12</f>
        <v>2</v>
      </c>
      <c r="J52" s="132"/>
    </row>
    <row r="53" spans="1:10" ht="15.75" customHeight="1">
      <c r="A53" s="133"/>
      <c r="B53" s="214" t="s">
        <v>38</v>
      </c>
      <c r="C53" s="214"/>
      <c r="D53" s="214"/>
      <c r="E53" s="214"/>
      <c r="F53" s="214"/>
      <c r="G53" s="214"/>
      <c r="H53" s="215"/>
      <c r="I53" s="152">
        <f>SUM(I52)</f>
        <v>2</v>
      </c>
      <c r="J53" s="153"/>
    </row>
    <row r="54" spans="1:10">
      <c r="A54" s="118"/>
      <c r="B54" s="119"/>
      <c r="C54" s="118"/>
      <c r="D54" s="119"/>
      <c r="E54" s="119"/>
      <c r="F54" s="119"/>
      <c r="G54" s="119"/>
      <c r="H54" s="119"/>
      <c r="I54" s="119"/>
      <c r="J54" s="119"/>
    </row>
    <row r="55" spans="1:10">
      <c r="A55" s="118"/>
      <c r="B55" s="119" t="s">
        <v>31</v>
      </c>
      <c r="C55" s="118" t="s">
        <v>11</v>
      </c>
      <c r="D55" s="209">
        <f>SUM(I20,I31,I37,I42,I46,I50,I53)</f>
        <v>530</v>
      </c>
      <c r="E55" s="209"/>
      <c r="F55" s="118"/>
      <c r="G55" s="119"/>
      <c r="H55" s="118"/>
      <c r="I55" s="120"/>
      <c r="J55" s="119"/>
    </row>
    <row r="56" spans="1:10">
      <c r="A56" s="118"/>
      <c r="B56" s="119" t="s">
        <v>111</v>
      </c>
      <c r="C56" s="118" t="s">
        <v>11</v>
      </c>
      <c r="D56" s="209">
        <f>'2019 (1)'!D28</f>
        <v>0</v>
      </c>
      <c r="E56" s="209"/>
      <c r="F56" s="118"/>
      <c r="G56" s="119"/>
      <c r="H56" s="118"/>
      <c r="I56" s="120"/>
      <c r="J56" s="119"/>
    </row>
    <row r="57" spans="1:10">
      <c r="A57" s="118"/>
      <c r="B57" s="119" t="s">
        <v>112</v>
      </c>
      <c r="C57" s="118" t="s">
        <v>11</v>
      </c>
      <c r="D57" s="209">
        <f>'2019 (1)'!K28</f>
        <v>0</v>
      </c>
      <c r="E57" s="209"/>
      <c r="F57" s="118"/>
      <c r="G57" s="119"/>
      <c r="H57" s="118"/>
      <c r="I57" s="120"/>
      <c r="J57" s="119"/>
    </row>
    <row r="58" spans="1:10">
      <c r="A58" s="118"/>
      <c r="B58" s="119" t="s">
        <v>113</v>
      </c>
      <c r="C58" s="118" t="s">
        <v>11</v>
      </c>
      <c r="D58" s="209">
        <f>'2019 (1)'!R28</f>
        <v>0</v>
      </c>
      <c r="E58" s="209"/>
      <c r="F58" s="118"/>
      <c r="G58" s="119"/>
      <c r="H58" s="118"/>
      <c r="I58" s="120"/>
      <c r="J58" s="119"/>
    </row>
    <row r="59" spans="1:10">
      <c r="A59" s="118"/>
      <c r="B59" s="119" t="s">
        <v>114</v>
      </c>
      <c r="C59" s="118" t="s">
        <v>11</v>
      </c>
      <c r="D59" s="209">
        <f>'2019 (1)'!Z28</f>
        <v>0</v>
      </c>
      <c r="E59" s="209"/>
      <c r="F59" s="118"/>
      <c r="G59" s="119"/>
      <c r="H59" s="118"/>
      <c r="I59" s="120"/>
      <c r="J59" s="119"/>
    </row>
    <row r="60" spans="1:10">
      <c r="A60" s="118"/>
      <c r="B60" s="119"/>
      <c r="C60" s="118"/>
      <c r="D60" s="119"/>
      <c r="E60" s="119"/>
      <c r="F60" s="118"/>
      <c r="G60" s="119"/>
      <c r="H60" s="118"/>
      <c r="I60" s="120"/>
      <c r="J60" s="119"/>
    </row>
    <row r="61" spans="1:10">
      <c r="A61" s="118"/>
      <c r="B61" s="119" t="s">
        <v>32</v>
      </c>
      <c r="C61" s="118" t="s">
        <v>11</v>
      </c>
      <c r="D61" s="209">
        <f>'2019 (3)'!C13</f>
        <v>204</v>
      </c>
      <c r="E61" s="209"/>
      <c r="F61" s="118"/>
      <c r="G61" s="119"/>
      <c r="H61" s="118"/>
      <c r="I61" s="120"/>
      <c r="J61" s="119"/>
    </row>
    <row r="62" spans="1:10">
      <c r="A62" s="118"/>
      <c r="B62" s="119" t="s">
        <v>33</v>
      </c>
      <c r="C62" s="118" t="s">
        <v>11</v>
      </c>
      <c r="D62" s="209">
        <f>'2019 (3)'!F13</f>
        <v>159</v>
      </c>
      <c r="E62" s="209"/>
      <c r="F62" s="118"/>
      <c r="G62" s="119"/>
      <c r="H62" s="118"/>
      <c r="I62" s="120"/>
      <c r="J62" s="119"/>
    </row>
    <row r="63" spans="1:10">
      <c r="A63" s="118"/>
      <c r="B63" s="119" t="s">
        <v>34</v>
      </c>
      <c r="C63" s="118" t="s">
        <v>11</v>
      </c>
      <c r="D63" s="209">
        <f>'2019 (3)'!G13</f>
        <v>88</v>
      </c>
      <c r="E63" s="209"/>
      <c r="F63" s="118"/>
      <c r="G63" s="119"/>
      <c r="H63" s="118"/>
      <c r="I63" s="120"/>
      <c r="J63" s="119"/>
    </row>
    <row r="64" spans="1:10">
      <c r="A64" s="118"/>
      <c r="B64" s="119" t="s">
        <v>35</v>
      </c>
      <c r="C64" s="118" t="s">
        <v>11</v>
      </c>
      <c r="D64" s="209">
        <f>'2019 (3)'!H13</f>
        <v>72</v>
      </c>
      <c r="E64" s="209"/>
      <c r="F64" s="118"/>
      <c r="G64" s="119"/>
      <c r="H64" s="118"/>
      <c r="I64" s="120"/>
      <c r="J64" s="119"/>
    </row>
    <row r="65" spans="1:10">
      <c r="A65" s="118"/>
      <c r="B65" s="119" t="s">
        <v>36</v>
      </c>
      <c r="C65" s="118" t="s">
        <v>11</v>
      </c>
      <c r="D65" s="209">
        <f>'2019 (3)'!I13</f>
        <v>4</v>
      </c>
      <c r="E65" s="209"/>
      <c r="F65" s="118"/>
      <c r="G65" s="119"/>
      <c r="H65" s="118"/>
      <c r="I65" s="120"/>
      <c r="J65" s="119"/>
    </row>
    <row r="66" spans="1:10">
      <c r="A66" s="118"/>
      <c r="B66" s="119" t="s">
        <v>66</v>
      </c>
      <c r="C66" s="118" t="s">
        <v>11</v>
      </c>
      <c r="D66" s="209">
        <f>'2019 (3)'!K13</f>
        <v>6</v>
      </c>
      <c r="E66" s="209"/>
      <c r="F66" s="118"/>
      <c r="G66" s="119"/>
      <c r="H66" s="118"/>
      <c r="I66" s="120"/>
      <c r="J66" s="119"/>
    </row>
    <row r="67" spans="1:10">
      <c r="A67" s="118"/>
      <c r="B67" s="119" t="s">
        <v>37</v>
      </c>
      <c r="C67" s="118" t="s">
        <v>11</v>
      </c>
      <c r="D67" s="209">
        <f>'2019 (3)'!M13</f>
        <v>12</v>
      </c>
      <c r="E67" s="209"/>
      <c r="F67" s="118"/>
      <c r="G67" s="119"/>
      <c r="H67" s="118"/>
      <c r="I67" s="120"/>
      <c r="J67" s="119"/>
    </row>
    <row r="68" spans="1:10">
      <c r="A68" s="118"/>
      <c r="B68" s="120" t="s">
        <v>38</v>
      </c>
      <c r="C68" s="118" t="s">
        <v>11</v>
      </c>
      <c r="D68" s="209">
        <f>SUM(D61:E66)</f>
        <v>533</v>
      </c>
      <c r="E68" s="209"/>
      <c r="F68" s="118"/>
      <c r="G68" s="119"/>
      <c r="H68" s="118"/>
      <c r="I68" s="120"/>
      <c r="J68" s="119"/>
    </row>
    <row r="72" spans="1:10">
      <c r="D72" s="208"/>
      <c r="E72" s="208"/>
    </row>
    <row r="73" spans="1:10">
      <c r="D73" s="208"/>
      <c r="E73" s="208"/>
    </row>
    <row r="74" spans="1:10">
      <c r="D74" s="208"/>
      <c r="E74" s="208"/>
    </row>
    <row r="75" spans="1:10">
      <c r="D75" s="208"/>
      <c r="E75" s="208"/>
    </row>
  </sheetData>
  <mergeCells count="24">
    <mergeCell ref="D58:E58"/>
    <mergeCell ref="D65:E65"/>
    <mergeCell ref="D72:E72"/>
    <mergeCell ref="D73:E73"/>
    <mergeCell ref="D74:E74"/>
    <mergeCell ref="D62:E62"/>
    <mergeCell ref="D63:E63"/>
    <mergeCell ref="D64:E64"/>
    <mergeCell ref="D75:E75"/>
    <mergeCell ref="D67:E67"/>
    <mergeCell ref="D68:E68"/>
    <mergeCell ref="D66:E66"/>
    <mergeCell ref="A1:J1"/>
    <mergeCell ref="B37:H37"/>
    <mergeCell ref="D55:E55"/>
    <mergeCell ref="D61:E61"/>
    <mergeCell ref="D56:E56"/>
    <mergeCell ref="B42:H42"/>
    <mergeCell ref="B53:H53"/>
    <mergeCell ref="D57:E57"/>
    <mergeCell ref="I3:J3"/>
    <mergeCell ref="B20:H20"/>
    <mergeCell ref="B31:H31"/>
    <mergeCell ref="D59:E59"/>
  </mergeCells>
  <pageMargins left="0.7" right="0.7" top="0.75" bottom="0.75" header="0.3" footer="0.3"/>
  <pageSetup paperSize="5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4"/>
  <sheetViews>
    <sheetView workbookViewId="0">
      <selection activeCell="M30" sqref="M30"/>
    </sheetView>
  </sheetViews>
  <sheetFormatPr defaultRowHeight="15"/>
  <cols>
    <col min="1" max="1" width="4.5703125" customWidth="1"/>
    <col min="2" max="2" width="33" customWidth="1"/>
    <col min="3" max="3" width="9.42578125" customWidth="1"/>
    <col min="4" max="4" width="1.85546875" customWidth="1"/>
    <col min="5" max="5" width="4.28515625" customWidth="1"/>
    <col min="6" max="6" width="13.7109375" customWidth="1"/>
    <col min="7" max="8" width="14.5703125" customWidth="1"/>
    <col min="9" max="9" width="5.5703125" customWidth="1"/>
    <col min="10" max="10" width="9.7109375" customWidth="1"/>
    <col min="11" max="11" width="2.140625" customWidth="1"/>
    <col min="12" max="12" width="11.42578125" customWidth="1"/>
    <col min="13" max="14" width="14.7109375" customWidth="1"/>
  </cols>
  <sheetData>
    <row r="1" spans="1:16" ht="15.75">
      <c r="A1" s="224" t="s">
        <v>115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6" ht="9.7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6" ht="30" customHeight="1">
      <c r="A3" s="155" t="s">
        <v>12</v>
      </c>
      <c r="B3" s="155" t="s">
        <v>52</v>
      </c>
      <c r="C3" s="225" t="s">
        <v>32</v>
      </c>
      <c r="D3" s="226"/>
      <c r="E3" s="227"/>
      <c r="F3" s="155" t="s">
        <v>33</v>
      </c>
      <c r="G3" s="155" t="s">
        <v>34</v>
      </c>
      <c r="H3" s="155" t="s">
        <v>35</v>
      </c>
      <c r="I3" s="225" t="s">
        <v>36</v>
      </c>
      <c r="J3" s="227"/>
      <c r="K3" s="225" t="s">
        <v>66</v>
      </c>
      <c r="L3" s="227"/>
      <c r="M3" s="156" t="s">
        <v>37</v>
      </c>
      <c r="N3" s="155" t="s">
        <v>47</v>
      </c>
    </row>
    <row r="4" spans="1:16">
      <c r="A4" s="157">
        <v>1</v>
      </c>
      <c r="B4" s="158" t="s">
        <v>2</v>
      </c>
      <c r="C4" s="218">
        <f>N4-(K4+I4+H4+G4+F4)</f>
        <v>32</v>
      </c>
      <c r="D4" s="219"/>
      <c r="E4" s="220"/>
      <c r="F4" s="157">
        <v>31</v>
      </c>
      <c r="G4" s="157">
        <v>16</v>
      </c>
      <c r="H4" s="157">
        <v>15</v>
      </c>
      <c r="I4" s="218">
        <v>2</v>
      </c>
      <c r="J4" s="220"/>
      <c r="K4" s="218">
        <v>1</v>
      </c>
      <c r="L4" s="220"/>
      <c r="M4" s="151">
        <v>3</v>
      </c>
      <c r="N4" s="157">
        <f>E17</f>
        <v>97</v>
      </c>
    </row>
    <row r="5" spans="1:16">
      <c r="A5" s="157">
        <v>2</v>
      </c>
      <c r="B5" s="158" t="s">
        <v>3</v>
      </c>
      <c r="C5" s="218">
        <f t="shared" ref="C5:C12" si="0">N5-(K5+I5+H5+G5+F5)</f>
        <v>0</v>
      </c>
      <c r="D5" s="219"/>
      <c r="E5" s="220"/>
      <c r="F5" s="157">
        <v>1</v>
      </c>
      <c r="G5" s="157">
        <v>0</v>
      </c>
      <c r="H5" s="157">
        <v>0</v>
      </c>
      <c r="I5" s="218">
        <v>0</v>
      </c>
      <c r="J5" s="220"/>
      <c r="K5" s="218">
        <v>0</v>
      </c>
      <c r="L5" s="220"/>
      <c r="M5" s="151">
        <v>0</v>
      </c>
      <c r="N5" s="157">
        <f>E20</f>
        <v>1</v>
      </c>
    </row>
    <row r="6" spans="1:16">
      <c r="A6" s="157">
        <v>3</v>
      </c>
      <c r="B6" s="158" t="s">
        <v>4</v>
      </c>
      <c r="C6" s="218">
        <f t="shared" si="0"/>
        <v>0</v>
      </c>
      <c r="D6" s="219"/>
      <c r="E6" s="220"/>
      <c r="F6" s="157">
        <v>2</v>
      </c>
      <c r="G6" s="157">
        <v>1</v>
      </c>
      <c r="H6" s="157">
        <v>0</v>
      </c>
      <c r="I6" s="218">
        <v>0</v>
      </c>
      <c r="J6" s="220"/>
      <c r="K6" s="218">
        <v>0</v>
      </c>
      <c r="L6" s="220"/>
      <c r="M6" s="151">
        <v>0</v>
      </c>
      <c r="N6" s="157">
        <f>E24</f>
        <v>3</v>
      </c>
    </row>
    <row r="7" spans="1:16">
      <c r="A7" s="157">
        <v>4</v>
      </c>
      <c r="B7" s="158" t="s">
        <v>5</v>
      </c>
      <c r="C7" s="218">
        <f t="shared" si="0"/>
        <v>25</v>
      </c>
      <c r="D7" s="219"/>
      <c r="E7" s="220"/>
      <c r="F7" s="157">
        <v>20</v>
      </c>
      <c r="G7" s="157">
        <v>5</v>
      </c>
      <c r="H7" s="157">
        <v>8</v>
      </c>
      <c r="I7" s="218">
        <v>0</v>
      </c>
      <c r="J7" s="220"/>
      <c r="K7" s="218">
        <v>0</v>
      </c>
      <c r="L7" s="220"/>
      <c r="M7" s="151">
        <v>3</v>
      </c>
      <c r="N7" s="157">
        <f>E28</f>
        <v>58</v>
      </c>
    </row>
    <row r="8" spans="1:16">
      <c r="A8" s="157">
        <v>5</v>
      </c>
      <c r="B8" s="158" t="s">
        <v>6</v>
      </c>
      <c r="C8" s="218">
        <f t="shared" si="0"/>
        <v>6</v>
      </c>
      <c r="D8" s="219"/>
      <c r="E8" s="220"/>
      <c r="F8" s="157">
        <v>3</v>
      </c>
      <c r="G8" s="157">
        <v>0</v>
      </c>
      <c r="H8" s="157">
        <v>2</v>
      </c>
      <c r="I8" s="218">
        <v>0</v>
      </c>
      <c r="J8" s="220"/>
      <c r="K8" s="218">
        <v>0</v>
      </c>
      <c r="L8" s="220"/>
      <c r="M8" s="151">
        <v>0</v>
      </c>
      <c r="N8" s="157">
        <f>E32</f>
        <v>11</v>
      </c>
    </row>
    <row r="9" spans="1:16">
      <c r="A9" s="157">
        <v>6</v>
      </c>
      <c r="B9" s="158" t="s">
        <v>7</v>
      </c>
      <c r="C9" s="218">
        <f t="shared" si="0"/>
        <v>5</v>
      </c>
      <c r="D9" s="219"/>
      <c r="E9" s="220"/>
      <c r="F9" s="157">
        <v>21</v>
      </c>
      <c r="G9" s="157">
        <v>8</v>
      </c>
      <c r="H9" s="157">
        <v>4</v>
      </c>
      <c r="I9" s="218">
        <v>0</v>
      </c>
      <c r="J9" s="220"/>
      <c r="K9" s="218">
        <v>2</v>
      </c>
      <c r="L9" s="220"/>
      <c r="M9" s="151">
        <v>0</v>
      </c>
      <c r="N9" s="157">
        <f>L17</f>
        <v>40</v>
      </c>
    </row>
    <row r="10" spans="1:16">
      <c r="A10" s="157">
        <v>7</v>
      </c>
      <c r="B10" s="158" t="s">
        <v>8</v>
      </c>
      <c r="C10" s="218">
        <f t="shared" si="0"/>
        <v>131</v>
      </c>
      <c r="D10" s="219"/>
      <c r="E10" s="220"/>
      <c r="F10" s="157">
        <v>72</v>
      </c>
      <c r="G10" s="157">
        <v>43</v>
      </c>
      <c r="H10" s="157">
        <v>32</v>
      </c>
      <c r="I10" s="218">
        <v>1</v>
      </c>
      <c r="J10" s="220"/>
      <c r="K10" s="218">
        <v>3</v>
      </c>
      <c r="L10" s="220"/>
      <c r="M10" s="151">
        <v>4</v>
      </c>
      <c r="N10" s="157">
        <f>L21</f>
        <v>282</v>
      </c>
    </row>
    <row r="11" spans="1:16">
      <c r="A11" s="157">
        <v>8</v>
      </c>
      <c r="B11" s="158" t="s">
        <v>9</v>
      </c>
      <c r="C11" s="218">
        <f t="shared" si="0"/>
        <v>3</v>
      </c>
      <c r="D11" s="219"/>
      <c r="E11" s="220"/>
      <c r="F11" s="157">
        <v>8</v>
      </c>
      <c r="G11" s="157">
        <v>15</v>
      </c>
      <c r="H11" s="157">
        <v>11</v>
      </c>
      <c r="I11" s="218">
        <v>1</v>
      </c>
      <c r="J11" s="220"/>
      <c r="K11" s="218">
        <v>0</v>
      </c>
      <c r="L11" s="220"/>
      <c r="M11" s="151">
        <v>2</v>
      </c>
      <c r="N11" s="157">
        <f>L25</f>
        <v>38</v>
      </c>
    </row>
    <row r="12" spans="1:16">
      <c r="A12" s="157">
        <v>9</v>
      </c>
      <c r="B12" s="158" t="s">
        <v>10</v>
      </c>
      <c r="C12" s="218">
        <f t="shared" si="0"/>
        <v>2</v>
      </c>
      <c r="D12" s="219"/>
      <c r="E12" s="220"/>
      <c r="F12" s="157">
        <v>1</v>
      </c>
      <c r="G12" s="157">
        <v>0</v>
      </c>
      <c r="H12" s="157">
        <v>0</v>
      </c>
      <c r="I12" s="218">
        <v>0</v>
      </c>
      <c r="J12" s="220"/>
      <c r="K12" s="218">
        <v>0</v>
      </c>
      <c r="L12" s="220"/>
      <c r="M12" s="151">
        <v>0</v>
      </c>
      <c r="N12" s="157">
        <f>L29</f>
        <v>3</v>
      </c>
    </row>
    <row r="13" spans="1:16">
      <c r="A13" s="158"/>
      <c r="B13" s="159" t="s">
        <v>38</v>
      </c>
      <c r="C13" s="218">
        <f>SUM(C4:E12)</f>
        <v>204</v>
      </c>
      <c r="D13" s="219"/>
      <c r="E13" s="220"/>
      <c r="F13" s="157">
        <f>SUM(F4:F12)</f>
        <v>159</v>
      </c>
      <c r="G13" s="157">
        <f t="shared" ref="G13:H13" si="1">SUM(G4:G12)</f>
        <v>88</v>
      </c>
      <c r="H13" s="157">
        <f t="shared" si="1"/>
        <v>72</v>
      </c>
      <c r="I13" s="218">
        <f>SUM(I4:J12)</f>
        <v>4</v>
      </c>
      <c r="J13" s="220"/>
      <c r="K13" s="218">
        <f>SUM(K4:L12)</f>
        <v>6</v>
      </c>
      <c r="L13" s="220"/>
      <c r="M13" s="151">
        <f>SUM(M4:M12)</f>
        <v>12</v>
      </c>
      <c r="N13" s="157">
        <f t="shared" ref="N13" si="2">SUM(C13:L13)</f>
        <v>533</v>
      </c>
    </row>
    <row r="14" spans="1:16" ht="13.5" customHeight="1">
      <c r="A14" s="160"/>
      <c r="B14" s="160"/>
      <c r="C14" s="223"/>
      <c r="D14" s="223"/>
      <c r="E14" s="223"/>
      <c r="F14" s="161"/>
      <c r="G14" s="161"/>
      <c r="H14" s="161"/>
      <c r="I14" s="223"/>
      <c r="J14" s="223"/>
      <c r="K14" s="223"/>
      <c r="L14" s="223"/>
      <c r="M14" s="154"/>
      <c r="N14" s="154"/>
    </row>
    <row r="15" spans="1:16">
      <c r="A15" s="154"/>
      <c r="B15" s="137" t="s">
        <v>41</v>
      </c>
      <c r="C15" s="119" t="s">
        <v>22</v>
      </c>
      <c r="D15" s="119" t="s">
        <v>11</v>
      </c>
      <c r="E15" s="209">
        <f>'2019 (1)'!AA5</f>
        <v>15</v>
      </c>
      <c r="F15" s="209"/>
      <c r="G15" s="222" t="s">
        <v>46</v>
      </c>
      <c r="H15" s="222"/>
      <c r="I15" s="222"/>
      <c r="J15" s="119" t="s">
        <v>22</v>
      </c>
      <c r="K15" s="119" t="s">
        <v>11</v>
      </c>
      <c r="L15" s="162">
        <f>'2019 (1)'!AA10</f>
        <v>39</v>
      </c>
      <c r="M15" s="162"/>
      <c r="N15" s="119"/>
      <c r="O15" s="1"/>
      <c r="P15" s="1"/>
    </row>
    <row r="16" spans="1:16">
      <c r="A16" s="154"/>
      <c r="B16" s="137"/>
      <c r="C16" s="119" t="s">
        <v>23</v>
      </c>
      <c r="D16" s="119" t="s">
        <v>11</v>
      </c>
      <c r="E16" s="209">
        <f>'2019 (1)'!AB5</f>
        <v>82</v>
      </c>
      <c r="F16" s="209"/>
      <c r="G16" s="120"/>
      <c r="H16" s="119"/>
      <c r="I16" s="119"/>
      <c r="J16" s="119" t="s">
        <v>23</v>
      </c>
      <c r="K16" s="119" t="s">
        <v>11</v>
      </c>
      <c r="L16" s="162">
        <f>'2019 (1)'!AB10</f>
        <v>1</v>
      </c>
      <c r="M16" s="162"/>
      <c r="N16" s="119"/>
      <c r="O16" s="1"/>
      <c r="P16" s="1"/>
    </row>
    <row r="17" spans="1:16">
      <c r="A17" s="154"/>
      <c r="B17" s="137"/>
      <c r="C17" s="119" t="s">
        <v>47</v>
      </c>
      <c r="D17" s="119" t="s">
        <v>11</v>
      </c>
      <c r="E17" s="209">
        <f>SUM(E15:E16)</f>
        <v>97</v>
      </c>
      <c r="F17" s="209"/>
      <c r="G17" s="119"/>
      <c r="H17" s="119"/>
      <c r="I17" s="119"/>
      <c r="J17" s="119" t="s">
        <v>47</v>
      </c>
      <c r="K17" s="119" t="s">
        <v>11</v>
      </c>
      <c r="L17" s="162">
        <f>SUM(L15:L16)</f>
        <v>40</v>
      </c>
      <c r="M17" s="162"/>
      <c r="N17" s="119"/>
      <c r="O17" s="1"/>
      <c r="P17" s="1"/>
    </row>
    <row r="18" spans="1:16">
      <c r="A18" s="154"/>
      <c r="B18" s="137"/>
      <c r="C18" s="119"/>
      <c r="D18" s="119"/>
      <c r="E18" s="162"/>
      <c r="F18" s="162"/>
      <c r="G18" s="119"/>
      <c r="H18" s="119"/>
      <c r="I18" s="119"/>
      <c r="J18" s="119"/>
      <c r="K18" s="119"/>
      <c r="L18" s="162"/>
      <c r="M18" s="162"/>
      <c r="N18" s="119"/>
      <c r="O18" s="1"/>
      <c r="P18" s="1"/>
    </row>
    <row r="19" spans="1:16">
      <c r="A19" s="154"/>
      <c r="B19" s="137" t="s">
        <v>42</v>
      </c>
      <c r="C19" s="119" t="s">
        <v>22</v>
      </c>
      <c r="D19" s="119" t="s">
        <v>11</v>
      </c>
      <c r="E19" s="209">
        <f>'2019 (1)'!AA6</f>
        <v>1</v>
      </c>
      <c r="F19" s="209"/>
      <c r="G19" s="221" t="s">
        <v>48</v>
      </c>
      <c r="H19" s="221"/>
      <c r="I19" s="221"/>
      <c r="J19" s="119" t="s">
        <v>22</v>
      </c>
      <c r="K19" s="119" t="s">
        <v>11</v>
      </c>
      <c r="L19" s="162">
        <f>'2019 (1)'!AA11</f>
        <v>180</v>
      </c>
      <c r="M19" s="162"/>
      <c r="N19" s="119"/>
      <c r="O19" s="1"/>
      <c r="P19" s="1"/>
    </row>
    <row r="20" spans="1:16">
      <c r="A20" s="154"/>
      <c r="B20" s="137"/>
      <c r="C20" s="119" t="s">
        <v>47</v>
      </c>
      <c r="D20" s="119" t="s">
        <v>11</v>
      </c>
      <c r="E20" s="162">
        <f>SUM(E19:E19)</f>
        <v>1</v>
      </c>
      <c r="F20" s="162"/>
      <c r="G20" s="119"/>
      <c r="H20" s="119"/>
      <c r="I20" s="119"/>
      <c r="J20" s="119" t="s">
        <v>23</v>
      </c>
      <c r="K20" s="119" t="s">
        <v>11</v>
      </c>
      <c r="L20" s="162">
        <f>'2019 (1)'!AB11</f>
        <v>102</v>
      </c>
      <c r="M20" s="162"/>
      <c r="N20" s="119"/>
      <c r="O20" s="1"/>
      <c r="P20" s="1"/>
    </row>
    <row r="21" spans="1:16">
      <c r="A21" s="154"/>
      <c r="B21" s="137"/>
      <c r="C21" s="119"/>
      <c r="D21" s="119"/>
      <c r="E21" s="162"/>
      <c r="F21" s="162"/>
      <c r="G21" s="119"/>
      <c r="H21" s="119"/>
      <c r="I21" s="119"/>
      <c r="J21" s="119" t="s">
        <v>47</v>
      </c>
      <c r="K21" s="119" t="s">
        <v>11</v>
      </c>
      <c r="L21" s="162">
        <f>SUM(L19:L20)</f>
        <v>282</v>
      </c>
      <c r="M21" s="162"/>
      <c r="N21" s="119"/>
      <c r="O21" s="1"/>
      <c r="P21" s="1"/>
    </row>
    <row r="22" spans="1:16">
      <c r="A22" s="154"/>
      <c r="B22" s="137" t="s">
        <v>43</v>
      </c>
      <c r="C22" s="119" t="s">
        <v>22</v>
      </c>
      <c r="D22" s="119" t="s">
        <v>11</v>
      </c>
      <c r="E22" s="162">
        <f>'2019 (1)'!AA7</f>
        <v>2</v>
      </c>
      <c r="F22" s="162"/>
      <c r="G22" s="119"/>
      <c r="H22" s="119"/>
      <c r="I22" s="119"/>
      <c r="J22" s="119"/>
      <c r="K22" s="119"/>
      <c r="L22" s="162"/>
      <c r="M22" s="162"/>
      <c r="N22" s="119"/>
      <c r="O22" s="1"/>
      <c r="P22" s="1"/>
    </row>
    <row r="23" spans="1:16">
      <c r="A23" s="154"/>
      <c r="B23" s="137"/>
      <c r="C23" s="119" t="s">
        <v>23</v>
      </c>
      <c r="D23" s="119" t="s">
        <v>11</v>
      </c>
      <c r="E23" s="162">
        <f>'2019 (1)'!AB7</f>
        <v>1</v>
      </c>
      <c r="F23" s="162"/>
      <c r="G23" s="222" t="s">
        <v>49</v>
      </c>
      <c r="H23" s="222"/>
      <c r="I23" s="222"/>
      <c r="J23" s="119" t="s">
        <v>22</v>
      </c>
      <c r="K23" s="119" t="s">
        <v>11</v>
      </c>
      <c r="L23" s="162">
        <f>'2019 (1)'!AA12</f>
        <v>31</v>
      </c>
      <c r="M23" s="162"/>
      <c r="N23" s="119"/>
      <c r="O23" s="1"/>
      <c r="P23" s="1"/>
    </row>
    <row r="24" spans="1:16">
      <c r="A24" s="154"/>
      <c r="B24" s="137"/>
      <c r="C24" s="119" t="s">
        <v>47</v>
      </c>
      <c r="D24" s="119" t="s">
        <v>11</v>
      </c>
      <c r="E24" s="162">
        <f>SUM(E22:E23)</f>
        <v>3</v>
      </c>
      <c r="F24" s="162"/>
      <c r="G24" s="119"/>
      <c r="H24" s="119"/>
      <c r="I24" s="119"/>
      <c r="J24" s="119" t="s">
        <v>23</v>
      </c>
      <c r="K24" s="119" t="s">
        <v>11</v>
      </c>
      <c r="L24" s="162">
        <f>'2019 (1)'!AB12</f>
        <v>7</v>
      </c>
      <c r="M24" s="162"/>
      <c r="N24" s="119"/>
      <c r="O24" s="1"/>
      <c r="P24" s="1"/>
    </row>
    <row r="25" spans="1:16">
      <c r="A25" s="154"/>
      <c r="B25" s="137"/>
      <c r="C25" s="119"/>
      <c r="D25" s="119"/>
      <c r="E25" s="162"/>
      <c r="F25" s="162"/>
      <c r="G25" s="119"/>
      <c r="H25" s="119"/>
      <c r="I25" s="119"/>
      <c r="J25" s="119" t="s">
        <v>47</v>
      </c>
      <c r="K25" s="119" t="s">
        <v>11</v>
      </c>
      <c r="L25" s="162">
        <f>SUM(L23:L24)</f>
        <v>38</v>
      </c>
      <c r="M25" s="162"/>
      <c r="N25" s="119"/>
      <c r="O25" s="1"/>
      <c r="P25" s="1"/>
    </row>
    <row r="26" spans="1:16">
      <c r="A26" s="154"/>
      <c r="B26" s="137" t="s">
        <v>44</v>
      </c>
      <c r="C26" s="119" t="s">
        <v>22</v>
      </c>
      <c r="D26" s="119" t="s">
        <v>11</v>
      </c>
      <c r="E26" s="162">
        <f>'2019 (1)'!AA8</f>
        <v>45</v>
      </c>
      <c r="F26" s="162"/>
      <c r="G26" s="119"/>
      <c r="H26" s="119"/>
      <c r="I26" s="119"/>
      <c r="J26" s="119"/>
      <c r="K26" s="119"/>
      <c r="L26" s="162"/>
      <c r="M26" s="162"/>
      <c r="N26" s="119"/>
      <c r="O26" s="1"/>
      <c r="P26" s="1"/>
    </row>
    <row r="27" spans="1:16">
      <c r="A27" s="154"/>
      <c r="B27" s="137"/>
      <c r="C27" s="119" t="s">
        <v>23</v>
      </c>
      <c r="D27" s="119" t="s">
        <v>11</v>
      </c>
      <c r="E27" s="162">
        <f>'2019 (1)'!AB8</f>
        <v>13</v>
      </c>
      <c r="F27" s="162"/>
      <c r="G27" s="119"/>
      <c r="H27" s="221" t="s">
        <v>50</v>
      </c>
      <c r="I27" s="221"/>
      <c r="J27" s="119" t="s">
        <v>22</v>
      </c>
      <c r="K27" s="119" t="s">
        <v>11</v>
      </c>
      <c r="L27" s="162">
        <f>'2019 (1)'!AA13</f>
        <v>3</v>
      </c>
      <c r="M27" s="162"/>
      <c r="N27" s="119"/>
      <c r="O27" s="1"/>
      <c r="P27" s="1"/>
    </row>
    <row r="28" spans="1:16">
      <c r="A28" s="154"/>
      <c r="B28" s="137"/>
      <c r="C28" s="119" t="s">
        <v>47</v>
      </c>
      <c r="D28" s="119" t="s">
        <v>11</v>
      </c>
      <c r="E28" s="209">
        <f>SUM(E26:E27)</f>
        <v>58</v>
      </c>
      <c r="F28" s="209"/>
      <c r="G28" s="119"/>
      <c r="H28" s="119"/>
      <c r="I28" s="119"/>
      <c r="J28" s="119" t="s">
        <v>23</v>
      </c>
      <c r="K28" s="119" t="s">
        <v>11</v>
      </c>
      <c r="L28" s="162">
        <f>'2019 (1)'!AB13</f>
        <v>0</v>
      </c>
      <c r="M28" s="162"/>
      <c r="N28" s="119"/>
      <c r="O28" s="1"/>
      <c r="P28" s="1"/>
    </row>
    <row r="29" spans="1:16">
      <c r="A29" s="154"/>
      <c r="B29" s="119"/>
      <c r="C29" s="119"/>
      <c r="D29" s="119"/>
      <c r="E29" s="119"/>
      <c r="F29" s="119"/>
      <c r="G29" s="119"/>
      <c r="H29" s="119"/>
      <c r="I29" s="119"/>
      <c r="J29" s="119" t="s">
        <v>47</v>
      </c>
      <c r="K29" s="119" t="s">
        <v>11</v>
      </c>
      <c r="L29" s="162">
        <f>SUM(L27:L28)</f>
        <v>3</v>
      </c>
      <c r="M29" s="162"/>
      <c r="N29" s="119"/>
      <c r="O29" s="1"/>
      <c r="P29" s="1"/>
    </row>
    <row r="30" spans="1:16">
      <c r="A30" s="154"/>
      <c r="B30" s="137" t="s">
        <v>45</v>
      </c>
      <c r="C30" s="119" t="s">
        <v>22</v>
      </c>
      <c r="D30" s="119" t="s">
        <v>11</v>
      </c>
      <c r="E30" s="162">
        <f>'2019 (1)'!AA9</f>
        <v>5</v>
      </c>
      <c r="F30" s="119"/>
      <c r="G30" s="119"/>
      <c r="H30" s="119"/>
      <c r="I30" s="119"/>
      <c r="J30" s="119"/>
      <c r="K30" s="119"/>
      <c r="L30" s="119"/>
      <c r="M30" s="119"/>
      <c r="N30" s="119"/>
      <c r="O30" s="1"/>
      <c r="P30" s="1"/>
    </row>
    <row r="31" spans="1:16">
      <c r="A31" s="154"/>
      <c r="B31" s="137"/>
      <c r="C31" s="119" t="s">
        <v>23</v>
      </c>
      <c r="D31" s="119" t="s">
        <v>11</v>
      </c>
      <c r="E31" s="162">
        <f>'2019 (1)'!D9</f>
        <v>6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"/>
      <c r="P31" s="1"/>
    </row>
    <row r="32" spans="1:16">
      <c r="A32" s="154"/>
      <c r="B32" s="137"/>
      <c r="C32" s="119" t="s">
        <v>47</v>
      </c>
      <c r="D32" s="119" t="s">
        <v>11</v>
      </c>
      <c r="E32" s="162">
        <f>SUM(E30:E31)</f>
        <v>11</v>
      </c>
      <c r="F32" s="119"/>
      <c r="G32" s="119"/>
      <c r="H32" s="221" t="s">
        <v>51</v>
      </c>
      <c r="I32" s="221"/>
      <c r="J32" s="221"/>
      <c r="K32" s="119" t="s">
        <v>11</v>
      </c>
      <c r="L32" s="162">
        <f>SUM(E17+E20+E24+E28+E32+L17+L21+L25+L29)</f>
        <v>533</v>
      </c>
      <c r="M32" s="162"/>
      <c r="N32" s="119"/>
      <c r="O32" s="1"/>
      <c r="P32" s="1"/>
    </row>
    <row r="33" spans="2:16">
      <c r="B33" s="4"/>
      <c r="C33" s="1"/>
      <c r="D33" s="1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>
      <c r="E34" s="5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6"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6">
      <c r="E36" s="14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6">
      <c r="E37" s="14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6">
      <c r="B38" s="16"/>
      <c r="E38" s="5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6">
      <c r="B39" s="1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6">
      <c r="B40" s="16"/>
    </row>
    <row r="41" spans="2:16">
      <c r="B41" s="16"/>
    </row>
    <row r="42" spans="2:16">
      <c r="B42" s="16"/>
    </row>
    <row r="43" spans="2:16">
      <c r="B43" s="16"/>
    </row>
    <row r="44" spans="2:16">
      <c r="B44" s="16"/>
    </row>
  </sheetData>
  <mergeCells count="47">
    <mergeCell ref="K3:L3"/>
    <mergeCell ref="K4:L4"/>
    <mergeCell ref="K5:L5"/>
    <mergeCell ref="K6:L6"/>
    <mergeCell ref="E16:F16"/>
    <mergeCell ref="I11:J11"/>
    <mergeCell ref="I12:J12"/>
    <mergeCell ref="I6:J6"/>
    <mergeCell ref="I7:J7"/>
    <mergeCell ref="I8:J8"/>
    <mergeCell ref="I9:J9"/>
    <mergeCell ref="I10:J10"/>
    <mergeCell ref="K11:L11"/>
    <mergeCell ref="C11:E11"/>
    <mergeCell ref="C14:E14"/>
    <mergeCell ref="A1:N1"/>
    <mergeCell ref="C7:E7"/>
    <mergeCell ref="C8:E8"/>
    <mergeCell ref="C9:E9"/>
    <mergeCell ref="C10:E10"/>
    <mergeCell ref="K7:L7"/>
    <mergeCell ref="K8:L8"/>
    <mergeCell ref="K9:L9"/>
    <mergeCell ref="K10:L10"/>
    <mergeCell ref="C3:E3"/>
    <mergeCell ref="C4:E4"/>
    <mergeCell ref="C5:E5"/>
    <mergeCell ref="C6:E6"/>
    <mergeCell ref="I3:J3"/>
    <mergeCell ref="I4:J4"/>
    <mergeCell ref="I5:J5"/>
    <mergeCell ref="E19:F19"/>
    <mergeCell ref="H32:J32"/>
    <mergeCell ref="K12:L12"/>
    <mergeCell ref="K13:L13"/>
    <mergeCell ref="G23:I23"/>
    <mergeCell ref="E17:F17"/>
    <mergeCell ref="E28:F28"/>
    <mergeCell ref="G15:I15"/>
    <mergeCell ref="I13:J13"/>
    <mergeCell ref="G19:I19"/>
    <mergeCell ref="H27:I27"/>
    <mergeCell ref="C12:E12"/>
    <mergeCell ref="C13:E13"/>
    <mergeCell ref="E15:F15"/>
    <mergeCell ref="K14:L14"/>
    <mergeCell ref="I14:J14"/>
  </mergeCells>
  <pageMargins left="0.7" right="0.7" top="0.75" bottom="0.75" header="0.3" footer="0.3"/>
  <pageSetup paperSize="5" orientation="landscape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2"/>
  <sheetViews>
    <sheetView workbookViewId="0">
      <selection activeCell="F31" sqref="F31"/>
    </sheetView>
  </sheetViews>
  <sheetFormatPr defaultRowHeight="15"/>
  <cols>
    <col min="1" max="1" width="11.42578125" customWidth="1"/>
  </cols>
  <sheetData>
    <row r="2" spans="1:9">
      <c r="B2" s="26" t="s">
        <v>104</v>
      </c>
      <c r="C2" s="26" t="s">
        <v>105</v>
      </c>
      <c r="D2" s="26" t="s">
        <v>106</v>
      </c>
      <c r="E2" s="26" t="s">
        <v>61</v>
      </c>
      <c r="F2" s="26" t="s">
        <v>62</v>
      </c>
      <c r="G2" s="26" t="s">
        <v>107</v>
      </c>
      <c r="H2" s="26" t="s">
        <v>108</v>
      </c>
    </row>
    <row r="3" spans="1:9">
      <c r="A3" s="25" t="s">
        <v>92</v>
      </c>
      <c r="B3">
        <v>6</v>
      </c>
      <c r="C3">
        <v>1</v>
      </c>
      <c r="D3">
        <v>1</v>
      </c>
      <c r="E3">
        <v>5</v>
      </c>
      <c r="F3">
        <v>14</v>
      </c>
      <c r="G3">
        <v>1</v>
      </c>
      <c r="H3">
        <v>0</v>
      </c>
      <c r="I3">
        <f>SUM(B3:H3)</f>
        <v>28</v>
      </c>
    </row>
    <row r="4" spans="1:9">
      <c r="A4" s="25" t="s">
        <v>93</v>
      </c>
      <c r="B4">
        <v>11</v>
      </c>
      <c r="C4">
        <v>7</v>
      </c>
      <c r="D4">
        <v>5</v>
      </c>
      <c r="E4">
        <v>9</v>
      </c>
      <c r="F4">
        <v>28</v>
      </c>
      <c r="G4">
        <v>0</v>
      </c>
      <c r="H4">
        <v>1</v>
      </c>
      <c r="I4">
        <f t="shared" ref="I4:I15" si="0">SUM(B4:H4)</f>
        <v>61</v>
      </c>
    </row>
    <row r="5" spans="1:9">
      <c r="A5" s="25" t="s">
        <v>94</v>
      </c>
      <c r="B5">
        <v>10</v>
      </c>
      <c r="C5">
        <v>10</v>
      </c>
      <c r="D5">
        <v>1</v>
      </c>
      <c r="E5">
        <v>10</v>
      </c>
      <c r="F5">
        <v>34</v>
      </c>
      <c r="G5">
        <v>2</v>
      </c>
      <c r="H5">
        <v>0</v>
      </c>
      <c r="I5">
        <f t="shared" si="0"/>
        <v>67</v>
      </c>
    </row>
    <row r="6" spans="1:9">
      <c r="A6" s="25" t="s">
        <v>95</v>
      </c>
      <c r="B6">
        <v>9</v>
      </c>
      <c r="C6">
        <v>14</v>
      </c>
      <c r="D6">
        <v>2</v>
      </c>
      <c r="E6">
        <v>5</v>
      </c>
      <c r="F6">
        <v>22</v>
      </c>
      <c r="G6">
        <v>1</v>
      </c>
      <c r="H6">
        <v>0</v>
      </c>
      <c r="I6">
        <f t="shared" si="0"/>
        <v>53</v>
      </c>
    </row>
    <row r="7" spans="1:9">
      <c r="A7" s="25" t="s">
        <v>96</v>
      </c>
      <c r="B7">
        <v>7</v>
      </c>
      <c r="C7">
        <v>1</v>
      </c>
      <c r="D7">
        <v>0</v>
      </c>
      <c r="E7">
        <v>4</v>
      </c>
      <c r="F7">
        <v>16</v>
      </c>
      <c r="G7">
        <v>0</v>
      </c>
      <c r="H7">
        <v>0</v>
      </c>
      <c r="I7">
        <f t="shared" si="0"/>
        <v>28</v>
      </c>
    </row>
    <row r="8" spans="1:9">
      <c r="A8" s="25" t="s">
        <v>97</v>
      </c>
      <c r="B8">
        <v>4</v>
      </c>
      <c r="C8">
        <v>3</v>
      </c>
      <c r="D8">
        <v>0</v>
      </c>
      <c r="E8">
        <v>2</v>
      </c>
      <c r="F8">
        <v>18</v>
      </c>
      <c r="G8">
        <v>16</v>
      </c>
      <c r="H8">
        <v>0</v>
      </c>
      <c r="I8">
        <f t="shared" si="0"/>
        <v>43</v>
      </c>
    </row>
    <row r="9" spans="1:9">
      <c r="A9" s="25" t="s">
        <v>98</v>
      </c>
      <c r="B9">
        <v>10</v>
      </c>
      <c r="C9">
        <v>5</v>
      </c>
      <c r="D9">
        <v>0</v>
      </c>
      <c r="E9">
        <v>2</v>
      </c>
      <c r="F9">
        <v>18</v>
      </c>
      <c r="G9">
        <v>3</v>
      </c>
      <c r="H9">
        <v>0</v>
      </c>
      <c r="I9">
        <f t="shared" si="0"/>
        <v>38</v>
      </c>
    </row>
    <row r="10" spans="1:9">
      <c r="A10" s="25" t="s">
        <v>99</v>
      </c>
      <c r="B10">
        <v>4</v>
      </c>
      <c r="C10">
        <v>1</v>
      </c>
      <c r="D10">
        <v>0</v>
      </c>
      <c r="E10">
        <v>6</v>
      </c>
      <c r="F10">
        <v>15</v>
      </c>
      <c r="G10">
        <v>1</v>
      </c>
      <c r="H10">
        <v>0</v>
      </c>
      <c r="I10">
        <f t="shared" si="0"/>
        <v>27</v>
      </c>
    </row>
    <row r="11" spans="1:9">
      <c r="A11" s="25" t="s">
        <v>100</v>
      </c>
      <c r="B11">
        <v>5</v>
      </c>
      <c r="C11">
        <v>1</v>
      </c>
      <c r="D11">
        <v>0</v>
      </c>
      <c r="E11">
        <v>1</v>
      </c>
      <c r="F11">
        <v>13</v>
      </c>
      <c r="G11">
        <v>4</v>
      </c>
      <c r="H11">
        <v>0</v>
      </c>
      <c r="I11">
        <f t="shared" si="0"/>
        <v>24</v>
      </c>
    </row>
    <row r="12" spans="1:9">
      <c r="A12" s="25" t="s">
        <v>101</v>
      </c>
      <c r="B12">
        <v>9</v>
      </c>
      <c r="C12">
        <v>6</v>
      </c>
      <c r="D12">
        <v>0</v>
      </c>
      <c r="E12">
        <v>4</v>
      </c>
      <c r="F12">
        <v>16</v>
      </c>
      <c r="G12">
        <v>8</v>
      </c>
      <c r="H12">
        <v>0</v>
      </c>
      <c r="I12">
        <f t="shared" si="0"/>
        <v>43</v>
      </c>
    </row>
    <row r="13" spans="1:9">
      <c r="A13" s="25" t="s">
        <v>102</v>
      </c>
      <c r="B13">
        <v>10</v>
      </c>
      <c r="C13">
        <v>2</v>
      </c>
      <c r="D13">
        <v>0</v>
      </c>
      <c r="E13">
        <v>0</v>
      </c>
      <c r="F13">
        <v>14</v>
      </c>
      <c r="G13">
        <v>2</v>
      </c>
      <c r="H13">
        <v>0</v>
      </c>
      <c r="I13">
        <f t="shared" si="0"/>
        <v>28</v>
      </c>
    </row>
    <row r="14" spans="1:9">
      <c r="A14" s="25" t="s">
        <v>103</v>
      </c>
      <c r="B14">
        <v>8</v>
      </c>
      <c r="C14">
        <v>6</v>
      </c>
      <c r="D14">
        <v>0</v>
      </c>
      <c r="E14">
        <v>2</v>
      </c>
      <c r="F14">
        <v>22</v>
      </c>
      <c r="G14">
        <v>1</v>
      </c>
      <c r="H14">
        <v>2</v>
      </c>
      <c r="I14">
        <f t="shared" si="0"/>
        <v>41</v>
      </c>
    </row>
    <row r="15" spans="1:9">
      <c r="B15">
        <f>SUM(B3:B14)</f>
        <v>93</v>
      </c>
      <c r="C15">
        <f t="shared" ref="C15:H15" si="1">SUM(C3:C14)</f>
        <v>57</v>
      </c>
      <c r="D15">
        <f t="shared" si="1"/>
        <v>9</v>
      </c>
      <c r="E15">
        <f t="shared" si="1"/>
        <v>50</v>
      </c>
      <c r="F15">
        <f t="shared" si="1"/>
        <v>230</v>
      </c>
      <c r="G15">
        <f t="shared" si="1"/>
        <v>39</v>
      </c>
      <c r="H15">
        <f t="shared" si="1"/>
        <v>3</v>
      </c>
      <c r="I15">
        <f t="shared" si="0"/>
        <v>481</v>
      </c>
    </row>
    <row r="19" spans="1:9">
      <c r="B19" s="26" t="s">
        <v>104</v>
      </c>
      <c r="C19" s="26" t="s">
        <v>105</v>
      </c>
      <c r="D19" s="26" t="s">
        <v>106</v>
      </c>
      <c r="E19" s="26" t="s">
        <v>61</v>
      </c>
      <c r="F19" s="26" t="s">
        <v>62</v>
      </c>
      <c r="G19" s="26" t="s">
        <v>107</v>
      </c>
      <c r="H19" s="26" t="s">
        <v>108</v>
      </c>
    </row>
    <row r="20" spans="1:9">
      <c r="A20" s="25" t="s">
        <v>92</v>
      </c>
      <c r="B20">
        <v>4</v>
      </c>
      <c r="C20">
        <v>1</v>
      </c>
      <c r="D20">
        <v>0</v>
      </c>
      <c r="E20">
        <v>3</v>
      </c>
      <c r="F20">
        <v>7</v>
      </c>
      <c r="G20">
        <v>0</v>
      </c>
      <c r="H20">
        <v>0</v>
      </c>
      <c r="I20">
        <f>SUM(B20:H20)</f>
        <v>15</v>
      </c>
    </row>
    <row r="21" spans="1:9">
      <c r="A21" s="25" t="s">
        <v>93</v>
      </c>
      <c r="B21">
        <v>5</v>
      </c>
      <c r="C21">
        <v>3</v>
      </c>
      <c r="D21">
        <v>3</v>
      </c>
      <c r="E21">
        <v>4</v>
      </c>
      <c r="F21">
        <v>19</v>
      </c>
      <c r="G21">
        <v>0</v>
      </c>
      <c r="H21">
        <v>1</v>
      </c>
      <c r="I21">
        <f t="shared" ref="I21:I31" si="2">SUM(B21:H21)</f>
        <v>35</v>
      </c>
    </row>
    <row r="22" spans="1:9">
      <c r="A22" s="25" t="s">
        <v>94</v>
      </c>
      <c r="B22">
        <v>6</v>
      </c>
      <c r="C22">
        <v>5</v>
      </c>
      <c r="D22">
        <v>0</v>
      </c>
      <c r="E22">
        <v>5</v>
      </c>
      <c r="F22">
        <v>24</v>
      </c>
      <c r="G22">
        <v>1</v>
      </c>
      <c r="H22">
        <v>0</v>
      </c>
      <c r="I22">
        <f t="shared" si="2"/>
        <v>41</v>
      </c>
    </row>
    <row r="23" spans="1:9">
      <c r="A23" s="25" t="s">
        <v>95</v>
      </c>
      <c r="B23">
        <v>5</v>
      </c>
      <c r="C23">
        <v>7</v>
      </c>
      <c r="D23">
        <v>0</v>
      </c>
      <c r="E23">
        <v>3</v>
      </c>
      <c r="F23">
        <v>12</v>
      </c>
      <c r="G23">
        <v>0</v>
      </c>
      <c r="H23">
        <v>0</v>
      </c>
      <c r="I23">
        <f t="shared" si="2"/>
        <v>27</v>
      </c>
    </row>
    <row r="24" spans="1:9">
      <c r="A24" s="25" t="s">
        <v>96</v>
      </c>
      <c r="B24">
        <v>4</v>
      </c>
      <c r="C24">
        <v>1</v>
      </c>
      <c r="D24">
        <v>0</v>
      </c>
      <c r="E24">
        <v>2</v>
      </c>
      <c r="F24">
        <v>10</v>
      </c>
      <c r="G24">
        <v>0</v>
      </c>
      <c r="H24">
        <v>0</v>
      </c>
      <c r="I24">
        <f t="shared" si="2"/>
        <v>17</v>
      </c>
    </row>
    <row r="25" spans="1:9">
      <c r="A25" s="25" t="s">
        <v>97</v>
      </c>
      <c r="B25">
        <v>2</v>
      </c>
      <c r="C25">
        <v>1</v>
      </c>
      <c r="D25">
        <v>0</v>
      </c>
      <c r="E25">
        <v>1</v>
      </c>
      <c r="F25">
        <v>9</v>
      </c>
      <c r="G25">
        <v>8</v>
      </c>
      <c r="H25">
        <v>0</v>
      </c>
      <c r="I25">
        <f t="shared" si="2"/>
        <v>21</v>
      </c>
    </row>
    <row r="26" spans="1:9">
      <c r="A26" s="25" t="s">
        <v>98</v>
      </c>
      <c r="B26">
        <v>5</v>
      </c>
      <c r="C26">
        <v>2</v>
      </c>
      <c r="D26">
        <v>0</v>
      </c>
      <c r="E26">
        <v>1</v>
      </c>
      <c r="F26">
        <v>10</v>
      </c>
      <c r="G26">
        <v>1</v>
      </c>
      <c r="H26">
        <v>0</v>
      </c>
      <c r="I26">
        <f t="shared" si="2"/>
        <v>19</v>
      </c>
    </row>
    <row r="27" spans="1:9">
      <c r="A27" s="25" t="s">
        <v>99</v>
      </c>
      <c r="B27">
        <v>2</v>
      </c>
      <c r="C27">
        <v>1</v>
      </c>
      <c r="D27">
        <v>0</v>
      </c>
      <c r="E27">
        <v>3</v>
      </c>
      <c r="F27">
        <v>8</v>
      </c>
      <c r="G27">
        <v>1</v>
      </c>
      <c r="H27">
        <v>0</v>
      </c>
      <c r="I27">
        <f t="shared" si="2"/>
        <v>15</v>
      </c>
    </row>
    <row r="28" spans="1:9">
      <c r="A28" s="25" t="s">
        <v>100</v>
      </c>
      <c r="B28">
        <v>3</v>
      </c>
      <c r="C28">
        <v>1</v>
      </c>
      <c r="D28">
        <v>0</v>
      </c>
      <c r="E28">
        <v>1</v>
      </c>
      <c r="F28">
        <v>7</v>
      </c>
      <c r="G28">
        <v>2</v>
      </c>
      <c r="H28">
        <v>0</v>
      </c>
      <c r="I28">
        <f t="shared" si="2"/>
        <v>14</v>
      </c>
    </row>
    <row r="29" spans="1:9">
      <c r="A29" s="25" t="s">
        <v>101</v>
      </c>
      <c r="B29">
        <v>4</v>
      </c>
      <c r="C29">
        <v>0</v>
      </c>
      <c r="D29">
        <v>0</v>
      </c>
      <c r="E29">
        <v>2</v>
      </c>
      <c r="F29">
        <v>8</v>
      </c>
      <c r="G29">
        <v>4</v>
      </c>
      <c r="H29">
        <v>0</v>
      </c>
      <c r="I29">
        <f t="shared" si="2"/>
        <v>18</v>
      </c>
    </row>
    <row r="30" spans="1:9">
      <c r="A30" s="25" t="s">
        <v>102</v>
      </c>
      <c r="B30">
        <v>5</v>
      </c>
      <c r="C30">
        <v>0</v>
      </c>
      <c r="D30">
        <v>0</v>
      </c>
      <c r="E30">
        <v>0</v>
      </c>
      <c r="F30">
        <v>8</v>
      </c>
      <c r="G30">
        <v>1</v>
      </c>
      <c r="H30">
        <v>0</v>
      </c>
      <c r="I30">
        <f t="shared" si="2"/>
        <v>14</v>
      </c>
    </row>
    <row r="31" spans="1:9">
      <c r="A31" s="25" t="s">
        <v>103</v>
      </c>
      <c r="B31">
        <v>4</v>
      </c>
      <c r="C31">
        <v>0</v>
      </c>
      <c r="D31">
        <v>0</v>
      </c>
      <c r="E31">
        <v>1</v>
      </c>
      <c r="F31">
        <v>12</v>
      </c>
      <c r="G31">
        <v>1</v>
      </c>
      <c r="H31">
        <v>1</v>
      </c>
      <c r="I31">
        <f t="shared" si="2"/>
        <v>19</v>
      </c>
    </row>
    <row r="32" spans="1:9">
      <c r="B32">
        <f>SUM(B20:B31)</f>
        <v>49</v>
      </c>
      <c r="C32">
        <f>SUM(C20:C31)</f>
        <v>22</v>
      </c>
      <c r="D32">
        <f t="shared" ref="D32" si="3">SUM(D20:D31)</f>
        <v>3</v>
      </c>
      <c r="E32">
        <f t="shared" ref="E32" si="4">SUM(E20:E31)</f>
        <v>26</v>
      </c>
      <c r="F32">
        <f t="shared" ref="F32" si="5">SUM(F20:F31)</f>
        <v>134</v>
      </c>
      <c r="G32">
        <f t="shared" ref="G32:H32" si="6">SUM(G20:G31)</f>
        <v>19</v>
      </c>
      <c r="H32">
        <f t="shared" si="6"/>
        <v>2</v>
      </c>
      <c r="I32">
        <f>SUM(I20:I31)</f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3"/>
  <sheetViews>
    <sheetView zoomScaleSheetLayoutView="100" workbookViewId="0">
      <selection activeCell="U19" sqref="U19:W19"/>
    </sheetView>
  </sheetViews>
  <sheetFormatPr defaultRowHeight="12.75"/>
  <cols>
    <col min="1" max="1" width="3.85546875" style="27" customWidth="1"/>
    <col min="2" max="2" width="21.7109375" style="7" customWidth="1"/>
    <col min="3" max="3" width="4.7109375" style="7" customWidth="1"/>
    <col min="4" max="4" width="5" style="7" customWidth="1"/>
    <col min="5" max="5" width="5.42578125" style="7" customWidth="1"/>
    <col min="6" max="6" width="4.5703125" style="7" customWidth="1"/>
    <col min="7" max="7" width="5.140625" style="7" customWidth="1"/>
    <col min="8" max="8" width="5.7109375" style="7" customWidth="1"/>
    <col min="9" max="9" width="4.28515625" style="7" customWidth="1"/>
    <col min="10" max="10" width="5.140625" style="7" customWidth="1"/>
    <col min="11" max="11" width="5.85546875" style="7" customWidth="1"/>
    <col min="12" max="12" width="4.5703125" style="7" customWidth="1"/>
    <col min="13" max="13" width="5.140625" style="7" customWidth="1"/>
    <col min="14" max="14" width="5.85546875" style="7" customWidth="1"/>
    <col min="15" max="15" width="4.42578125" style="7" customWidth="1"/>
    <col min="16" max="16" width="5" style="7" customWidth="1"/>
    <col min="17" max="17" width="5.42578125" style="7" customWidth="1"/>
    <col min="18" max="18" width="4.42578125" style="7" customWidth="1"/>
    <col min="19" max="19" width="5" style="7" customWidth="1"/>
    <col min="20" max="20" width="5.5703125" style="7" customWidth="1"/>
    <col min="21" max="21" width="4.7109375" style="7" customWidth="1"/>
    <col min="22" max="22" width="5" style="7" customWidth="1"/>
    <col min="23" max="23" width="5.28515625" style="7" customWidth="1"/>
    <col min="24" max="24" width="4.7109375" style="7" customWidth="1"/>
    <col min="25" max="25" width="5.28515625" style="7" customWidth="1"/>
    <col min="26" max="26" width="5" style="7" customWidth="1"/>
    <col min="27" max="27" width="4.5703125" style="7" bestFit="1" customWidth="1"/>
    <col min="28" max="28" width="5.28515625" style="7" bestFit="1" customWidth="1"/>
    <col min="29" max="29" width="5.140625" style="7" bestFit="1" customWidth="1"/>
    <col min="30" max="16384" width="9.140625" style="7"/>
  </cols>
  <sheetData>
    <row r="1" spans="1:29"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8"/>
      <c r="S1" s="28"/>
      <c r="T1" s="28"/>
      <c r="U1" s="28"/>
      <c r="V1" s="28"/>
      <c r="W1" s="28"/>
      <c r="X1" s="28"/>
      <c r="Y1" s="28"/>
    </row>
    <row r="2" spans="1:29" ht="14.25">
      <c r="A2" s="204" t="s">
        <v>123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29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8"/>
      <c r="S3" s="28"/>
      <c r="T3" s="28"/>
      <c r="U3" s="28"/>
      <c r="V3" s="28"/>
      <c r="W3" s="28"/>
      <c r="X3" s="28"/>
      <c r="Y3" s="28"/>
    </row>
    <row r="4" spans="1:29">
      <c r="A4" s="172" t="s">
        <v>12</v>
      </c>
      <c r="B4" s="172" t="s">
        <v>52</v>
      </c>
      <c r="C4" s="173" t="s">
        <v>53</v>
      </c>
      <c r="D4" s="173"/>
      <c r="E4" s="173"/>
      <c r="F4" s="174" t="s">
        <v>55</v>
      </c>
      <c r="G4" s="174"/>
      <c r="H4" s="174"/>
      <c r="I4" s="175" t="s">
        <v>56</v>
      </c>
      <c r="J4" s="175"/>
      <c r="K4" s="175"/>
      <c r="L4" s="176" t="s">
        <v>57</v>
      </c>
      <c r="M4" s="176"/>
      <c r="N4" s="176"/>
      <c r="O4" s="177" t="s">
        <v>58</v>
      </c>
      <c r="P4" s="177"/>
      <c r="Q4" s="177"/>
      <c r="R4" s="178" t="s">
        <v>28</v>
      </c>
      <c r="S4" s="178"/>
      <c r="T4" s="178"/>
      <c r="U4" s="179" t="s">
        <v>59</v>
      </c>
      <c r="V4" s="179"/>
      <c r="W4" s="179"/>
      <c r="X4" s="205" t="s">
        <v>110</v>
      </c>
      <c r="Y4" s="205"/>
      <c r="Z4" s="205"/>
      <c r="AA4" s="172" t="s">
        <v>63</v>
      </c>
      <c r="AB4" s="172"/>
      <c r="AC4" s="172"/>
    </row>
    <row r="5" spans="1:29">
      <c r="A5" s="172"/>
      <c r="B5" s="172"/>
      <c r="C5" s="39" t="s">
        <v>64</v>
      </c>
      <c r="D5" s="39" t="s">
        <v>65</v>
      </c>
      <c r="E5" s="39" t="s">
        <v>54</v>
      </c>
      <c r="F5" s="45" t="s">
        <v>64</v>
      </c>
      <c r="G5" s="45" t="s">
        <v>65</v>
      </c>
      <c r="H5" s="45" t="s">
        <v>54</v>
      </c>
      <c r="I5" s="36" t="s">
        <v>64</v>
      </c>
      <c r="J5" s="36" t="s">
        <v>65</v>
      </c>
      <c r="K5" s="36" t="s">
        <v>54</v>
      </c>
      <c r="L5" s="42" t="s">
        <v>64</v>
      </c>
      <c r="M5" s="42" t="s">
        <v>65</v>
      </c>
      <c r="N5" s="42" t="s">
        <v>54</v>
      </c>
      <c r="O5" s="48" t="s">
        <v>64</v>
      </c>
      <c r="P5" s="48" t="s">
        <v>65</v>
      </c>
      <c r="Q5" s="48" t="s">
        <v>54</v>
      </c>
      <c r="R5" s="51" t="s">
        <v>64</v>
      </c>
      <c r="S5" s="51" t="s">
        <v>65</v>
      </c>
      <c r="T5" s="51" t="s">
        <v>54</v>
      </c>
      <c r="U5" s="54" t="s">
        <v>64</v>
      </c>
      <c r="V5" s="54" t="s">
        <v>65</v>
      </c>
      <c r="W5" s="54" t="s">
        <v>54</v>
      </c>
      <c r="X5" s="166" t="s">
        <v>64</v>
      </c>
      <c r="Y5" s="166" t="s">
        <v>65</v>
      </c>
      <c r="Z5" s="166" t="s">
        <v>54</v>
      </c>
      <c r="AA5" s="9" t="s">
        <v>64</v>
      </c>
      <c r="AB5" s="9" t="s">
        <v>65</v>
      </c>
      <c r="AC5" s="9" t="s">
        <v>54</v>
      </c>
    </row>
    <row r="6" spans="1:29">
      <c r="A6" s="10">
        <v>1</v>
      </c>
      <c r="B6" s="8" t="s">
        <v>2</v>
      </c>
      <c r="C6" s="40">
        <v>0</v>
      </c>
      <c r="D6" s="40">
        <v>0</v>
      </c>
      <c r="E6" s="40">
        <f>SUM(C6:D6)</f>
        <v>0</v>
      </c>
      <c r="F6" s="46">
        <v>0</v>
      </c>
      <c r="G6" s="46">
        <v>0</v>
      </c>
      <c r="H6" s="46">
        <f>SUM(F6:G6)</f>
        <v>0</v>
      </c>
      <c r="I6" s="37">
        <v>0</v>
      </c>
      <c r="J6" s="37">
        <v>0</v>
      </c>
      <c r="K6" s="37">
        <f t="shared" ref="K6:K14" si="0">SUM(I6:J6)</f>
        <v>0</v>
      </c>
      <c r="L6" s="43">
        <v>0</v>
      </c>
      <c r="M6" s="43">
        <v>0</v>
      </c>
      <c r="N6" s="43">
        <f t="shared" ref="N6:N14" si="1">SUM(L6:M6)</f>
        <v>0</v>
      </c>
      <c r="O6" s="49">
        <v>0</v>
      </c>
      <c r="P6" s="49">
        <v>0</v>
      </c>
      <c r="Q6" s="49">
        <f t="shared" ref="Q6:Q14" si="2">SUM(O6:P6)</f>
        <v>0</v>
      </c>
      <c r="R6" s="52">
        <v>0</v>
      </c>
      <c r="S6" s="52">
        <v>0</v>
      </c>
      <c r="T6" s="52">
        <f t="shared" ref="T6:T14" si="3">SUM(R6:S6)</f>
        <v>0</v>
      </c>
      <c r="U6" s="55">
        <v>0</v>
      </c>
      <c r="V6" s="55">
        <v>0</v>
      </c>
      <c r="W6" s="55">
        <f t="shared" ref="W6:W14" si="4">SUM(U6:V6)</f>
        <v>0</v>
      </c>
      <c r="X6" s="165">
        <v>0</v>
      </c>
      <c r="Y6" s="165">
        <v>0</v>
      </c>
      <c r="Z6" s="165">
        <f t="shared" ref="Z6:Z14" si="5">SUM(X6:Y6)</f>
        <v>0</v>
      </c>
      <c r="AA6" s="10">
        <f>SUM(C6+F6+I6+L6+O6+R6+U6+X6)</f>
        <v>0</v>
      </c>
      <c r="AB6" s="10">
        <f>SUM(D6+G6+J6+M6+P6+S6+V6+Y6)</f>
        <v>0</v>
      </c>
      <c r="AC6" s="111">
        <f>SUM(AA6:AB6)</f>
        <v>0</v>
      </c>
    </row>
    <row r="7" spans="1:29">
      <c r="A7" s="10">
        <v>2</v>
      </c>
      <c r="B7" s="8" t="s">
        <v>3</v>
      </c>
      <c r="C7" s="40">
        <v>0</v>
      </c>
      <c r="D7" s="40">
        <v>0</v>
      </c>
      <c r="E7" s="40">
        <f t="shared" ref="E7:E14" si="6">SUM(C7:D7)</f>
        <v>0</v>
      </c>
      <c r="F7" s="46">
        <v>0</v>
      </c>
      <c r="G7" s="46">
        <v>0</v>
      </c>
      <c r="H7" s="46">
        <f t="shared" ref="H7:H14" si="7">SUM(F7:G7)</f>
        <v>0</v>
      </c>
      <c r="I7" s="37">
        <v>0</v>
      </c>
      <c r="J7" s="37">
        <v>0</v>
      </c>
      <c r="K7" s="37">
        <f t="shared" si="0"/>
        <v>0</v>
      </c>
      <c r="L7" s="43">
        <v>0</v>
      </c>
      <c r="M7" s="43">
        <v>0</v>
      </c>
      <c r="N7" s="43">
        <f t="shared" si="1"/>
        <v>0</v>
      </c>
      <c r="O7" s="49">
        <v>0</v>
      </c>
      <c r="P7" s="49">
        <v>0</v>
      </c>
      <c r="Q7" s="49">
        <f t="shared" si="2"/>
        <v>0</v>
      </c>
      <c r="R7" s="52">
        <v>0</v>
      </c>
      <c r="S7" s="52">
        <v>0</v>
      </c>
      <c r="T7" s="52">
        <f t="shared" si="3"/>
        <v>0</v>
      </c>
      <c r="U7" s="55">
        <v>0</v>
      </c>
      <c r="V7" s="55">
        <v>0</v>
      </c>
      <c r="W7" s="55">
        <f t="shared" si="4"/>
        <v>0</v>
      </c>
      <c r="X7" s="165">
        <v>0</v>
      </c>
      <c r="Y7" s="165">
        <v>0</v>
      </c>
      <c r="Z7" s="165">
        <f t="shared" si="5"/>
        <v>0</v>
      </c>
      <c r="AA7" s="10">
        <f t="shared" ref="AA7:AB14" si="8">SUM(C7+F7+I7+L7+O7+R7+U7+X7)</f>
        <v>0</v>
      </c>
      <c r="AB7" s="10">
        <f t="shared" si="8"/>
        <v>0</v>
      </c>
      <c r="AC7" s="111">
        <f t="shared" ref="AC7:AC14" si="9">SUM(AA7:AB7)</f>
        <v>0</v>
      </c>
    </row>
    <row r="8" spans="1:29">
      <c r="A8" s="10">
        <v>3</v>
      </c>
      <c r="B8" s="8" t="s">
        <v>60</v>
      </c>
      <c r="C8" s="40">
        <v>0</v>
      </c>
      <c r="D8" s="40">
        <v>0</v>
      </c>
      <c r="E8" s="40">
        <f t="shared" si="6"/>
        <v>0</v>
      </c>
      <c r="F8" s="46">
        <v>0</v>
      </c>
      <c r="G8" s="46">
        <v>0</v>
      </c>
      <c r="H8" s="46">
        <f t="shared" si="7"/>
        <v>0</v>
      </c>
      <c r="I8" s="37">
        <v>0</v>
      </c>
      <c r="J8" s="37">
        <v>0</v>
      </c>
      <c r="K8" s="37">
        <f t="shared" si="0"/>
        <v>0</v>
      </c>
      <c r="L8" s="43">
        <v>0</v>
      </c>
      <c r="M8" s="43">
        <v>0</v>
      </c>
      <c r="N8" s="43">
        <f t="shared" si="1"/>
        <v>0</v>
      </c>
      <c r="O8" s="49">
        <v>0</v>
      </c>
      <c r="P8" s="49">
        <v>0</v>
      </c>
      <c r="Q8" s="49">
        <f t="shared" si="2"/>
        <v>0</v>
      </c>
      <c r="R8" s="52">
        <v>0</v>
      </c>
      <c r="S8" s="52">
        <v>0</v>
      </c>
      <c r="T8" s="52">
        <f t="shared" si="3"/>
        <v>0</v>
      </c>
      <c r="U8" s="55">
        <v>0</v>
      </c>
      <c r="V8" s="55">
        <v>0</v>
      </c>
      <c r="W8" s="55">
        <f t="shared" si="4"/>
        <v>0</v>
      </c>
      <c r="X8" s="165">
        <v>0</v>
      </c>
      <c r="Y8" s="165">
        <v>0</v>
      </c>
      <c r="Z8" s="165">
        <f t="shared" si="5"/>
        <v>0</v>
      </c>
      <c r="AA8" s="10">
        <f t="shared" si="8"/>
        <v>0</v>
      </c>
      <c r="AB8" s="10">
        <f t="shared" si="8"/>
        <v>0</v>
      </c>
      <c r="AC8" s="111">
        <f t="shared" si="9"/>
        <v>0</v>
      </c>
    </row>
    <row r="9" spans="1:29">
      <c r="A9" s="10">
        <v>4</v>
      </c>
      <c r="B9" s="8" t="s">
        <v>5</v>
      </c>
      <c r="C9" s="40">
        <v>0</v>
      </c>
      <c r="D9" s="40">
        <v>0</v>
      </c>
      <c r="E9" s="40">
        <f t="shared" si="6"/>
        <v>0</v>
      </c>
      <c r="F9" s="46">
        <v>0</v>
      </c>
      <c r="G9" s="46">
        <v>0</v>
      </c>
      <c r="H9" s="46">
        <f t="shared" si="7"/>
        <v>0</v>
      </c>
      <c r="I9" s="37">
        <v>0</v>
      </c>
      <c r="J9" s="37">
        <v>0</v>
      </c>
      <c r="K9" s="37">
        <f t="shared" si="0"/>
        <v>0</v>
      </c>
      <c r="L9" s="43">
        <v>0</v>
      </c>
      <c r="M9" s="43">
        <v>0</v>
      </c>
      <c r="N9" s="43">
        <f t="shared" si="1"/>
        <v>0</v>
      </c>
      <c r="O9" s="49">
        <v>0</v>
      </c>
      <c r="P9" s="49">
        <v>0</v>
      </c>
      <c r="Q9" s="49">
        <f t="shared" si="2"/>
        <v>0</v>
      </c>
      <c r="R9" s="52">
        <v>0</v>
      </c>
      <c r="S9" s="52">
        <v>0</v>
      </c>
      <c r="T9" s="52">
        <f t="shared" si="3"/>
        <v>0</v>
      </c>
      <c r="U9" s="55">
        <v>0</v>
      </c>
      <c r="V9" s="55">
        <v>0</v>
      </c>
      <c r="W9" s="55">
        <f t="shared" si="4"/>
        <v>0</v>
      </c>
      <c r="X9" s="165">
        <v>0</v>
      </c>
      <c r="Y9" s="165">
        <v>0</v>
      </c>
      <c r="Z9" s="165">
        <f t="shared" si="5"/>
        <v>0</v>
      </c>
      <c r="AA9" s="10">
        <f t="shared" si="8"/>
        <v>0</v>
      </c>
      <c r="AB9" s="10">
        <f t="shared" si="8"/>
        <v>0</v>
      </c>
      <c r="AC9" s="111">
        <f t="shared" si="9"/>
        <v>0</v>
      </c>
    </row>
    <row r="10" spans="1:29">
      <c r="A10" s="10">
        <v>5</v>
      </c>
      <c r="B10" s="8" t="s">
        <v>6</v>
      </c>
      <c r="C10" s="40">
        <v>0</v>
      </c>
      <c r="D10" s="40">
        <v>0</v>
      </c>
      <c r="E10" s="40">
        <f t="shared" si="6"/>
        <v>0</v>
      </c>
      <c r="F10" s="46">
        <v>0</v>
      </c>
      <c r="G10" s="46">
        <v>0</v>
      </c>
      <c r="H10" s="46">
        <f t="shared" si="7"/>
        <v>0</v>
      </c>
      <c r="I10" s="37">
        <v>0</v>
      </c>
      <c r="J10" s="37">
        <v>0</v>
      </c>
      <c r="K10" s="37">
        <f t="shared" si="0"/>
        <v>0</v>
      </c>
      <c r="L10" s="43">
        <v>0</v>
      </c>
      <c r="M10" s="43">
        <v>0</v>
      </c>
      <c r="N10" s="43">
        <f t="shared" si="1"/>
        <v>0</v>
      </c>
      <c r="O10" s="49">
        <v>0</v>
      </c>
      <c r="P10" s="49">
        <v>0</v>
      </c>
      <c r="Q10" s="49">
        <f t="shared" si="2"/>
        <v>0</v>
      </c>
      <c r="R10" s="52">
        <v>0</v>
      </c>
      <c r="S10" s="52">
        <v>0</v>
      </c>
      <c r="T10" s="52">
        <f t="shared" si="3"/>
        <v>0</v>
      </c>
      <c r="U10" s="55">
        <v>0</v>
      </c>
      <c r="V10" s="55">
        <v>0</v>
      </c>
      <c r="W10" s="55">
        <f t="shared" si="4"/>
        <v>0</v>
      </c>
      <c r="X10" s="165">
        <v>0</v>
      </c>
      <c r="Y10" s="165">
        <v>0</v>
      </c>
      <c r="Z10" s="165">
        <f t="shared" si="5"/>
        <v>0</v>
      </c>
      <c r="AA10" s="10">
        <f t="shared" si="8"/>
        <v>0</v>
      </c>
      <c r="AB10" s="10">
        <f t="shared" si="8"/>
        <v>0</v>
      </c>
      <c r="AC10" s="111">
        <f t="shared" si="9"/>
        <v>0</v>
      </c>
    </row>
    <row r="11" spans="1:29">
      <c r="A11" s="10">
        <v>6</v>
      </c>
      <c r="B11" s="8" t="s">
        <v>61</v>
      </c>
      <c r="C11" s="40">
        <v>0</v>
      </c>
      <c r="D11" s="40">
        <v>0</v>
      </c>
      <c r="E11" s="40">
        <f t="shared" si="6"/>
        <v>0</v>
      </c>
      <c r="F11" s="46">
        <v>0</v>
      </c>
      <c r="G11" s="46">
        <v>0</v>
      </c>
      <c r="H11" s="46">
        <f t="shared" si="7"/>
        <v>0</v>
      </c>
      <c r="I11" s="37">
        <v>0</v>
      </c>
      <c r="J11" s="37">
        <v>0</v>
      </c>
      <c r="K11" s="37">
        <f t="shared" si="0"/>
        <v>0</v>
      </c>
      <c r="L11" s="43">
        <v>0</v>
      </c>
      <c r="M11" s="43">
        <v>0</v>
      </c>
      <c r="N11" s="43">
        <f t="shared" si="1"/>
        <v>0</v>
      </c>
      <c r="O11" s="49">
        <v>0</v>
      </c>
      <c r="P11" s="49">
        <v>0</v>
      </c>
      <c r="Q11" s="49">
        <f t="shared" si="2"/>
        <v>0</v>
      </c>
      <c r="R11" s="52">
        <v>0</v>
      </c>
      <c r="S11" s="52">
        <v>0</v>
      </c>
      <c r="T11" s="52">
        <f t="shared" si="3"/>
        <v>0</v>
      </c>
      <c r="U11" s="55">
        <v>0</v>
      </c>
      <c r="V11" s="55">
        <v>0</v>
      </c>
      <c r="W11" s="55">
        <f t="shared" si="4"/>
        <v>0</v>
      </c>
      <c r="X11" s="165">
        <v>0</v>
      </c>
      <c r="Y11" s="165">
        <v>0</v>
      </c>
      <c r="Z11" s="165">
        <f t="shared" si="5"/>
        <v>0</v>
      </c>
      <c r="AA11" s="10">
        <f t="shared" si="8"/>
        <v>0</v>
      </c>
      <c r="AB11" s="10">
        <f t="shared" si="8"/>
        <v>0</v>
      </c>
      <c r="AC11" s="111">
        <f t="shared" si="9"/>
        <v>0</v>
      </c>
    </row>
    <row r="12" spans="1:29">
      <c r="A12" s="10">
        <v>7</v>
      </c>
      <c r="B12" s="8" t="s">
        <v>62</v>
      </c>
      <c r="C12" s="40">
        <v>0</v>
      </c>
      <c r="D12" s="40">
        <v>0</v>
      </c>
      <c r="E12" s="40">
        <f t="shared" si="6"/>
        <v>0</v>
      </c>
      <c r="F12" s="46">
        <v>0</v>
      </c>
      <c r="G12" s="46">
        <v>0</v>
      </c>
      <c r="H12" s="46">
        <f t="shared" si="7"/>
        <v>0</v>
      </c>
      <c r="I12" s="37">
        <v>0</v>
      </c>
      <c r="J12" s="37">
        <v>0</v>
      </c>
      <c r="K12" s="37">
        <f t="shared" si="0"/>
        <v>0</v>
      </c>
      <c r="L12" s="43">
        <v>0</v>
      </c>
      <c r="M12" s="43">
        <v>0</v>
      </c>
      <c r="N12" s="43">
        <f t="shared" si="1"/>
        <v>0</v>
      </c>
      <c r="O12" s="49">
        <v>0</v>
      </c>
      <c r="P12" s="49">
        <v>0</v>
      </c>
      <c r="Q12" s="49">
        <f t="shared" si="2"/>
        <v>0</v>
      </c>
      <c r="R12" s="52">
        <v>0</v>
      </c>
      <c r="S12" s="52">
        <v>0</v>
      </c>
      <c r="T12" s="52">
        <f t="shared" si="3"/>
        <v>0</v>
      </c>
      <c r="U12" s="55">
        <v>0</v>
      </c>
      <c r="V12" s="55">
        <v>0</v>
      </c>
      <c r="W12" s="55">
        <f t="shared" si="4"/>
        <v>0</v>
      </c>
      <c r="X12" s="165">
        <v>0</v>
      </c>
      <c r="Y12" s="165">
        <v>0</v>
      </c>
      <c r="Z12" s="165">
        <f t="shared" si="5"/>
        <v>0</v>
      </c>
      <c r="AA12" s="10">
        <f t="shared" si="8"/>
        <v>0</v>
      </c>
      <c r="AB12" s="10">
        <f t="shared" si="8"/>
        <v>0</v>
      </c>
      <c r="AC12" s="111">
        <f t="shared" si="9"/>
        <v>0</v>
      </c>
    </row>
    <row r="13" spans="1:29">
      <c r="A13" s="10">
        <v>8</v>
      </c>
      <c r="B13" s="8" t="s">
        <v>9</v>
      </c>
      <c r="C13" s="40">
        <v>0</v>
      </c>
      <c r="D13" s="40">
        <v>0</v>
      </c>
      <c r="E13" s="40">
        <f t="shared" si="6"/>
        <v>0</v>
      </c>
      <c r="F13" s="46">
        <v>0</v>
      </c>
      <c r="G13" s="46">
        <v>0</v>
      </c>
      <c r="H13" s="46">
        <f t="shared" si="7"/>
        <v>0</v>
      </c>
      <c r="I13" s="37">
        <v>0</v>
      </c>
      <c r="J13" s="37">
        <v>0</v>
      </c>
      <c r="K13" s="37">
        <f t="shared" si="0"/>
        <v>0</v>
      </c>
      <c r="L13" s="43">
        <v>0</v>
      </c>
      <c r="M13" s="43">
        <v>0</v>
      </c>
      <c r="N13" s="43">
        <f t="shared" si="1"/>
        <v>0</v>
      </c>
      <c r="O13" s="49">
        <v>0</v>
      </c>
      <c r="P13" s="49">
        <v>0</v>
      </c>
      <c r="Q13" s="49">
        <f t="shared" si="2"/>
        <v>0</v>
      </c>
      <c r="R13" s="52">
        <v>0</v>
      </c>
      <c r="S13" s="52">
        <v>0</v>
      </c>
      <c r="T13" s="52">
        <f t="shared" si="3"/>
        <v>0</v>
      </c>
      <c r="U13" s="55">
        <v>0</v>
      </c>
      <c r="V13" s="55">
        <v>0</v>
      </c>
      <c r="W13" s="55">
        <f t="shared" si="4"/>
        <v>0</v>
      </c>
      <c r="X13" s="165">
        <v>0</v>
      </c>
      <c r="Y13" s="165">
        <v>0</v>
      </c>
      <c r="Z13" s="165">
        <f t="shared" si="5"/>
        <v>0</v>
      </c>
      <c r="AA13" s="10">
        <f t="shared" si="8"/>
        <v>0</v>
      </c>
      <c r="AB13" s="10">
        <f t="shared" si="8"/>
        <v>0</v>
      </c>
      <c r="AC13" s="111">
        <f t="shared" si="9"/>
        <v>0</v>
      </c>
    </row>
    <row r="14" spans="1:29">
      <c r="A14" s="10">
        <v>9</v>
      </c>
      <c r="B14" s="8" t="s">
        <v>10</v>
      </c>
      <c r="C14" s="40">
        <v>0</v>
      </c>
      <c r="D14" s="40">
        <v>0</v>
      </c>
      <c r="E14" s="40">
        <f t="shared" si="6"/>
        <v>0</v>
      </c>
      <c r="F14" s="46">
        <v>0</v>
      </c>
      <c r="G14" s="46">
        <v>0</v>
      </c>
      <c r="H14" s="46">
        <f t="shared" si="7"/>
        <v>0</v>
      </c>
      <c r="I14" s="37">
        <v>0</v>
      </c>
      <c r="J14" s="37">
        <v>0</v>
      </c>
      <c r="K14" s="37">
        <f t="shared" si="0"/>
        <v>0</v>
      </c>
      <c r="L14" s="43">
        <v>0</v>
      </c>
      <c r="M14" s="43">
        <v>0</v>
      </c>
      <c r="N14" s="43">
        <f t="shared" si="1"/>
        <v>0</v>
      </c>
      <c r="O14" s="49">
        <v>0</v>
      </c>
      <c r="P14" s="49">
        <v>0</v>
      </c>
      <c r="Q14" s="49">
        <f t="shared" si="2"/>
        <v>0</v>
      </c>
      <c r="R14" s="52">
        <v>0</v>
      </c>
      <c r="S14" s="52">
        <v>0</v>
      </c>
      <c r="T14" s="52">
        <f t="shared" si="3"/>
        <v>0</v>
      </c>
      <c r="U14" s="55">
        <v>0</v>
      </c>
      <c r="V14" s="55">
        <v>0</v>
      </c>
      <c r="W14" s="55">
        <f t="shared" si="4"/>
        <v>0</v>
      </c>
      <c r="X14" s="165">
        <v>0</v>
      </c>
      <c r="Y14" s="165">
        <v>0</v>
      </c>
      <c r="Z14" s="165">
        <f t="shared" si="5"/>
        <v>0</v>
      </c>
      <c r="AA14" s="10">
        <f t="shared" si="8"/>
        <v>0</v>
      </c>
      <c r="AB14" s="10">
        <f t="shared" si="8"/>
        <v>0</v>
      </c>
      <c r="AC14" s="111">
        <f t="shared" si="9"/>
        <v>0</v>
      </c>
    </row>
    <row r="15" spans="1:29">
      <c r="A15" s="10"/>
      <c r="B15" s="9" t="s">
        <v>38</v>
      </c>
      <c r="C15" s="40"/>
      <c r="D15" s="40"/>
      <c r="E15" s="41">
        <f>SUM(E6:E14)</f>
        <v>0</v>
      </c>
      <c r="F15" s="47"/>
      <c r="G15" s="47"/>
      <c r="H15" s="47">
        <f t="shared" ref="H15" si="10">SUM(H6:H14)</f>
        <v>0</v>
      </c>
      <c r="I15" s="38"/>
      <c r="J15" s="38"/>
      <c r="K15" s="38">
        <f t="shared" ref="K15" si="11">SUM(K6:K14)</f>
        <v>0</v>
      </c>
      <c r="L15" s="44"/>
      <c r="M15" s="44"/>
      <c r="N15" s="44">
        <f t="shared" ref="N15" si="12">SUM(N6:N14)</f>
        <v>0</v>
      </c>
      <c r="O15" s="50"/>
      <c r="P15" s="50"/>
      <c r="Q15" s="50">
        <f t="shared" ref="Q15" si="13">SUM(Q6:Q14)</f>
        <v>0</v>
      </c>
      <c r="R15" s="53"/>
      <c r="S15" s="53"/>
      <c r="T15" s="53">
        <f t="shared" ref="T15" si="14">SUM(T6:T14)</f>
        <v>0</v>
      </c>
      <c r="U15" s="56"/>
      <c r="V15" s="56"/>
      <c r="W15" s="56">
        <f t="shared" ref="W15" si="15">SUM(W6:W14)</f>
        <v>0</v>
      </c>
      <c r="X15" s="167"/>
      <c r="Y15" s="167"/>
      <c r="Z15" s="167">
        <f t="shared" ref="Z15" si="16">SUM(Z6:Z14)</f>
        <v>0</v>
      </c>
      <c r="AA15" s="111"/>
      <c r="AB15" s="111"/>
      <c r="AC15" s="111">
        <f>SUM(AC6:AC14)</f>
        <v>0</v>
      </c>
    </row>
    <row r="16" spans="1:29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8"/>
      <c r="S16" s="28"/>
      <c r="T16" s="28"/>
      <c r="U16" s="28"/>
      <c r="V16" s="28"/>
      <c r="W16" s="28"/>
      <c r="X16" s="28"/>
      <c r="Y16" s="28"/>
      <c r="AA16" s="17"/>
    </row>
    <row r="17" spans="1:29" ht="14.25">
      <c r="A17" s="204" t="s">
        <v>124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</row>
    <row r="18" spans="1:29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8"/>
      <c r="S18" s="28"/>
      <c r="T18" s="28"/>
      <c r="U18" s="28"/>
      <c r="V18" s="28"/>
      <c r="W18" s="28"/>
      <c r="X18" s="28"/>
      <c r="Y18" s="28"/>
    </row>
    <row r="19" spans="1:29">
      <c r="A19" s="172" t="s">
        <v>12</v>
      </c>
      <c r="B19" s="172" t="s">
        <v>52</v>
      </c>
      <c r="C19" s="173" t="s">
        <v>53</v>
      </c>
      <c r="D19" s="173"/>
      <c r="E19" s="173"/>
      <c r="F19" s="174" t="s">
        <v>55</v>
      </c>
      <c r="G19" s="174"/>
      <c r="H19" s="174"/>
      <c r="I19" s="175" t="s">
        <v>56</v>
      </c>
      <c r="J19" s="175"/>
      <c r="K19" s="175"/>
      <c r="L19" s="176" t="s">
        <v>57</v>
      </c>
      <c r="M19" s="176"/>
      <c r="N19" s="176"/>
      <c r="O19" s="177" t="s">
        <v>58</v>
      </c>
      <c r="P19" s="177"/>
      <c r="Q19" s="177"/>
      <c r="R19" s="178" t="s">
        <v>28</v>
      </c>
      <c r="S19" s="178"/>
      <c r="T19" s="178"/>
      <c r="U19" s="179" t="s">
        <v>59</v>
      </c>
      <c r="V19" s="179"/>
      <c r="W19" s="179"/>
      <c r="X19" s="205" t="s">
        <v>110</v>
      </c>
      <c r="Y19" s="205"/>
      <c r="Z19" s="205"/>
      <c r="AA19" s="172" t="s">
        <v>63</v>
      </c>
      <c r="AB19" s="172"/>
      <c r="AC19" s="172"/>
    </row>
    <row r="20" spans="1:29">
      <c r="A20" s="172"/>
      <c r="B20" s="172"/>
      <c r="C20" s="39" t="s">
        <v>64</v>
      </c>
      <c r="D20" s="39" t="s">
        <v>65</v>
      </c>
      <c r="E20" s="39" t="s">
        <v>54</v>
      </c>
      <c r="F20" s="45" t="s">
        <v>64</v>
      </c>
      <c r="G20" s="45" t="s">
        <v>65</v>
      </c>
      <c r="H20" s="45" t="s">
        <v>54</v>
      </c>
      <c r="I20" s="36" t="s">
        <v>64</v>
      </c>
      <c r="J20" s="36" t="s">
        <v>65</v>
      </c>
      <c r="K20" s="36" t="s">
        <v>54</v>
      </c>
      <c r="L20" s="42" t="s">
        <v>64</v>
      </c>
      <c r="M20" s="42" t="s">
        <v>65</v>
      </c>
      <c r="N20" s="42" t="s">
        <v>54</v>
      </c>
      <c r="O20" s="48" t="s">
        <v>64</v>
      </c>
      <c r="P20" s="48" t="s">
        <v>65</v>
      </c>
      <c r="Q20" s="48" t="s">
        <v>54</v>
      </c>
      <c r="R20" s="51" t="s">
        <v>64</v>
      </c>
      <c r="S20" s="51" t="s">
        <v>65</v>
      </c>
      <c r="T20" s="51" t="s">
        <v>54</v>
      </c>
      <c r="U20" s="54" t="s">
        <v>64</v>
      </c>
      <c r="V20" s="54" t="s">
        <v>65</v>
      </c>
      <c r="W20" s="54" t="s">
        <v>54</v>
      </c>
      <c r="X20" s="166" t="s">
        <v>64</v>
      </c>
      <c r="Y20" s="166" t="s">
        <v>65</v>
      </c>
      <c r="Z20" s="166" t="s">
        <v>54</v>
      </c>
      <c r="AA20" s="9" t="s">
        <v>64</v>
      </c>
      <c r="AB20" s="9" t="s">
        <v>65</v>
      </c>
      <c r="AC20" s="9" t="s">
        <v>54</v>
      </c>
    </row>
    <row r="21" spans="1:29">
      <c r="A21" s="10">
        <v>1</v>
      </c>
      <c r="B21" s="8" t="s">
        <v>2</v>
      </c>
      <c r="C21" s="40">
        <v>0</v>
      </c>
      <c r="D21" s="40">
        <v>0</v>
      </c>
      <c r="E21" s="40">
        <f>SUM(C21:D21)</f>
        <v>0</v>
      </c>
      <c r="F21" s="46">
        <v>0</v>
      </c>
      <c r="G21" s="46">
        <v>0</v>
      </c>
      <c r="H21" s="46">
        <f>SUM(F21:G21)</f>
        <v>0</v>
      </c>
      <c r="I21" s="37">
        <v>0</v>
      </c>
      <c r="J21" s="37">
        <v>0</v>
      </c>
      <c r="K21" s="37">
        <f t="shared" ref="K21:K29" si="17">SUM(I21:J21)</f>
        <v>0</v>
      </c>
      <c r="L21" s="43">
        <v>0</v>
      </c>
      <c r="M21" s="43">
        <v>0</v>
      </c>
      <c r="N21" s="43">
        <f t="shared" ref="N21:N29" si="18">SUM(L21:M21)</f>
        <v>0</v>
      </c>
      <c r="O21" s="49">
        <v>0</v>
      </c>
      <c r="P21" s="49">
        <v>0</v>
      </c>
      <c r="Q21" s="49">
        <f t="shared" ref="Q21:Q29" si="19">SUM(O21:P21)</f>
        <v>0</v>
      </c>
      <c r="R21" s="52">
        <v>0</v>
      </c>
      <c r="S21" s="52">
        <v>0</v>
      </c>
      <c r="T21" s="52">
        <f t="shared" ref="T21:T29" si="20">SUM(R21:S21)</f>
        <v>0</v>
      </c>
      <c r="U21" s="55">
        <v>0</v>
      </c>
      <c r="V21" s="55">
        <v>0</v>
      </c>
      <c r="W21" s="55">
        <f t="shared" ref="W21:W29" si="21">SUM(U21:V21)</f>
        <v>0</v>
      </c>
      <c r="X21" s="165">
        <v>0</v>
      </c>
      <c r="Y21" s="165">
        <v>0</v>
      </c>
      <c r="Z21" s="165">
        <f t="shared" ref="Z21:Z29" si="22">SUM(X21:Y21)</f>
        <v>0</v>
      </c>
      <c r="AA21" s="10">
        <f>SUM(C21+F21+I21+L21+O21+R21+U21+X21)</f>
        <v>0</v>
      </c>
      <c r="AB21" s="10">
        <f>SUM(D21+G21+J21+M21+P21+S21+V21+Y21)</f>
        <v>0</v>
      </c>
      <c r="AC21" s="111">
        <f>SUM(AA21:AB21)</f>
        <v>0</v>
      </c>
    </row>
    <row r="22" spans="1:29">
      <c r="A22" s="10">
        <v>2</v>
      </c>
      <c r="B22" s="8" t="s">
        <v>3</v>
      </c>
      <c r="C22" s="40">
        <v>0</v>
      </c>
      <c r="D22" s="40">
        <v>0</v>
      </c>
      <c r="E22" s="40">
        <f t="shared" ref="E22:E29" si="23">SUM(C22:D22)</f>
        <v>0</v>
      </c>
      <c r="F22" s="46">
        <v>0</v>
      </c>
      <c r="G22" s="46">
        <v>0</v>
      </c>
      <c r="H22" s="46">
        <f t="shared" ref="H22:H29" si="24">SUM(F22:G22)</f>
        <v>0</v>
      </c>
      <c r="I22" s="37">
        <v>0</v>
      </c>
      <c r="J22" s="37">
        <v>0</v>
      </c>
      <c r="K22" s="37">
        <f t="shared" si="17"/>
        <v>0</v>
      </c>
      <c r="L22" s="43">
        <v>0</v>
      </c>
      <c r="M22" s="43">
        <v>0</v>
      </c>
      <c r="N22" s="43">
        <f t="shared" si="18"/>
        <v>0</v>
      </c>
      <c r="O22" s="49">
        <v>0</v>
      </c>
      <c r="P22" s="49">
        <v>0</v>
      </c>
      <c r="Q22" s="49">
        <f t="shared" si="19"/>
        <v>0</v>
      </c>
      <c r="R22" s="52">
        <v>0</v>
      </c>
      <c r="S22" s="52">
        <v>0</v>
      </c>
      <c r="T22" s="52">
        <f t="shared" si="20"/>
        <v>0</v>
      </c>
      <c r="U22" s="55">
        <v>0</v>
      </c>
      <c r="V22" s="55">
        <v>0</v>
      </c>
      <c r="W22" s="55">
        <f t="shared" si="21"/>
        <v>0</v>
      </c>
      <c r="X22" s="165">
        <v>0</v>
      </c>
      <c r="Y22" s="165">
        <v>0</v>
      </c>
      <c r="Z22" s="165">
        <f t="shared" si="22"/>
        <v>0</v>
      </c>
      <c r="AA22" s="10">
        <f t="shared" ref="AA22:AA29" si="25">SUM(C22+F22+I22+L22+O22+R22+U22+X22)</f>
        <v>0</v>
      </c>
      <c r="AB22" s="10">
        <f t="shared" ref="AB22:AB29" si="26">SUM(D22+G22+J22+M22+P22+S22+V22+Y22)</f>
        <v>0</v>
      </c>
      <c r="AC22" s="111">
        <f t="shared" ref="AC22:AC29" si="27">SUM(AA22:AB22)</f>
        <v>0</v>
      </c>
    </row>
    <row r="23" spans="1:29">
      <c r="A23" s="10">
        <v>3</v>
      </c>
      <c r="B23" s="8" t="s">
        <v>60</v>
      </c>
      <c r="C23" s="40">
        <v>0</v>
      </c>
      <c r="D23" s="40">
        <v>0</v>
      </c>
      <c r="E23" s="40">
        <f t="shared" si="23"/>
        <v>0</v>
      </c>
      <c r="F23" s="46">
        <v>0</v>
      </c>
      <c r="G23" s="46">
        <v>0</v>
      </c>
      <c r="H23" s="46">
        <f t="shared" si="24"/>
        <v>0</v>
      </c>
      <c r="I23" s="37">
        <v>0</v>
      </c>
      <c r="J23" s="37">
        <v>0</v>
      </c>
      <c r="K23" s="37">
        <f t="shared" si="17"/>
        <v>0</v>
      </c>
      <c r="L23" s="43">
        <v>0</v>
      </c>
      <c r="M23" s="43">
        <v>0</v>
      </c>
      <c r="N23" s="43">
        <f t="shared" si="18"/>
        <v>0</v>
      </c>
      <c r="O23" s="49">
        <v>0</v>
      </c>
      <c r="P23" s="49">
        <v>0</v>
      </c>
      <c r="Q23" s="49">
        <f t="shared" si="19"/>
        <v>0</v>
      </c>
      <c r="R23" s="52">
        <v>0</v>
      </c>
      <c r="S23" s="52">
        <v>0</v>
      </c>
      <c r="T23" s="52">
        <f t="shared" si="20"/>
        <v>0</v>
      </c>
      <c r="U23" s="55">
        <v>0</v>
      </c>
      <c r="V23" s="55">
        <v>0</v>
      </c>
      <c r="W23" s="55">
        <f t="shared" si="21"/>
        <v>0</v>
      </c>
      <c r="X23" s="165">
        <v>0</v>
      </c>
      <c r="Y23" s="165">
        <v>0</v>
      </c>
      <c r="Z23" s="165">
        <f t="shared" si="22"/>
        <v>0</v>
      </c>
      <c r="AA23" s="10">
        <f t="shared" si="25"/>
        <v>0</v>
      </c>
      <c r="AB23" s="10">
        <f t="shared" si="26"/>
        <v>0</v>
      </c>
      <c r="AC23" s="111">
        <f t="shared" si="27"/>
        <v>0</v>
      </c>
    </row>
    <row r="24" spans="1:29">
      <c r="A24" s="10">
        <v>4</v>
      </c>
      <c r="B24" s="8" t="s">
        <v>5</v>
      </c>
      <c r="C24" s="40">
        <v>0</v>
      </c>
      <c r="D24" s="40">
        <v>0</v>
      </c>
      <c r="E24" s="40">
        <f t="shared" si="23"/>
        <v>0</v>
      </c>
      <c r="F24" s="46">
        <v>0</v>
      </c>
      <c r="G24" s="46">
        <v>0</v>
      </c>
      <c r="H24" s="46">
        <f t="shared" si="24"/>
        <v>0</v>
      </c>
      <c r="I24" s="37">
        <v>0</v>
      </c>
      <c r="J24" s="37">
        <v>0</v>
      </c>
      <c r="K24" s="37">
        <f t="shared" si="17"/>
        <v>0</v>
      </c>
      <c r="L24" s="43">
        <v>0</v>
      </c>
      <c r="M24" s="43">
        <v>0</v>
      </c>
      <c r="N24" s="43">
        <f t="shared" si="18"/>
        <v>0</v>
      </c>
      <c r="O24" s="49">
        <v>0</v>
      </c>
      <c r="P24" s="49">
        <v>0</v>
      </c>
      <c r="Q24" s="49">
        <f t="shared" si="19"/>
        <v>0</v>
      </c>
      <c r="R24" s="52">
        <v>0</v>
      </c>
      <c r="S24" s="52">
        <v>0</v>
      </c>
      <c r="T24" s="52">
        <f t="shared" si="20"/>
        <v>0</v>
      </c>
      <c r="U24" s="55">
        <v>0</v>
      </c>
      <c r="V24" s="55">
        <v>0</v>
      </c>
      <c r="W24" s="55">
        <f t="shared" si="21"/>
        <v>0</v>
      </c>
      <c r="X24" s="165">
        <v>0</v>
      </c>
      <c r="Y24" s="165">
        <v>0</v>
      </c>
      <c r="Z24" s="165">
        <f t="shared" si="22"/>
        <v>0</v>
      </c>
      <c r="AA24" s="10">
        <f t="shared" si="25"/>
        <v>0</v>
      </c>
      <c r="AB24" s="10">
        <f t="shared" si="26"/>
        <v>0</v>
      </c>
      <c r="AC24" s="111">
        <f t="shared" si="27"/>
        <v>0</v>
      </c>
    </row>
    <row r="25" spans="1:29">
      <c r="A25" s="10">
        <v>5</v>
      </c>
      <c r="B25" s="8" t="s">
        <v>6</v>
      </c>
      <c r="C25" s="40">
        <v>0</v>
      </c>
      <c r="D25" s="40">
        <v>0</v>
      </c>
      <c r="E25" s="40">
        <f t="shared" si="23"/>
        <v>0</v>
      </c>
      <c r="F25" s="46">
        <v>0</v>
      </c>
      <c r="G25" s="46">
        <v>0</v>
      </c>
      <c r="H25" s="46">
        <f t="shared" si="24"/>
        <v>0</v>
      </c>
      <c r="I25" s="37">
        <v>0</v>
      </c>
      <c r="J25" s="37">
        <v>0</v>
      </c>
      <c r="K25" s="37">
        <f t="shared" si="17"/>
        <v>0</v>
      </c>
      <c r="L25" s="43">
        <v>0</v>
      </c>
      <c r="M25" s="43">
        <v>0</v>
      </c>
      <c r="N25" s="43">
        <f t="shared" si="18"/>
        <v>0</v>
      </c>
      <c r="O25" s="49">
        <v>0</v>
      </c>
      <c r="P25" s="49">
        <v>0</v>
      </c>
      <c r="Q25" s="49">
        <f t="shared" si="19"/>
        <v>0</v>
      </c>
      <c r="R25" s="52">
        <v>0</v>
      </c>
      <c r="S25" s="52">
        <v>0</v>
      </c>
      <c r="T25" s="52">
        <f t="shared" si="20"/>
        <v>0</v>
      </c>
      <c r="U25" s="55">
        <v>0</v>
      </c>
      <c r="V25" s="55">
        <v>0</v>
      </c>
      <c r="W25" s="55">
        <f t="shared" si="21"/>
        <v>0</v>
      </c>
      <c r="X25" s="165">
        <v>0</v>
      </c>
      <c r="Y25" s="165">
        <v>0</v>
      </c>
      <c r="Z25" s="165">
        <f t="shared" si="22"/>
        <v>0</v>
      </c>
      <c r="AA25" s="10">
        <f t="shared" si="25"/>
        <v>0</v>
      </c>
      <c r="AB25" s="10">
        <f t="shared" si="26"/>
        <v>0</v>
      </c>
      <c r="AC25" s="111">
        <f t="shared" si="27"/>
        <v>0</v>
      </c>
    </row>
    <row r="26" spans="1:29">
      <c r="A26" s="10">
        <v>6</v>
      </c>
      <c r="B26" s="8" t="s">
        <v>61</v>
      </c>
      <c r="C26" s="40">
        <v>0</v>
      </c>
      <c r="D26" s="40">
        <v>0</v>
      </c>
      <c r="E26" s="40">
        <f t="shared" si="23"/>
        <v>0</v>
      </c>
      <c r="F26" s="46">
        <v>0</v>
      </c>
      <c r="G26" s="46">
        <v>0</v>
      </c>
      <c r="H26" s="46">
        <f t="shared" si="24"/>
        <v>0</v>
      </c>
      <c r="I26" s="37">
        <v>0</v>
      </c>
      <c r="J26" s="37">
        <v>0</v>
      </c>
      <c r="K26" s="37">
        <f t="shared" si="17"/>
        <v>0</v>
      </c>
      <c r="L26" s="43">
        <v>0</v>
      </c>
      <c r="M26" s="43">
        <v>0</v>
      </c>
      <c r="N26" s="43">
        <f t="shared" si="18"/>
        <v>0</v>
      </c>
      <c r="O26" s="49">
        <v>0</v>
      </c>
      <c r="P26" s="49">
        <v>0</v>
      </c>
      <c r="Q26" s="49">
        <f t="shared" si="19"/>
        <v>0</v>
      </c>
      <c r="R26" s="52">
        <v>0</v>
      </c>
      <c r="S26" s="52">
        <v>0</v>
      </c>
      <c r="T26" s="52">
        <f t="shared" si="20"/>
        <v>0</v>
      </c>
      <c r="U26" s="55">
        <v>0</v>
      </c>
      <c r="V26" s="55">
        <v>0</v>
      </c>
      <c r="W26" s="55">
        <f t="shared" si="21"/>
        <v>0</v>
      </c>
      <c r="X26" s="165">
        <v>0</v>
      </c>
      <c r="Y26" s="165">
        <v>0</v>
      </c>
      <c r="Z26" s="165">
        <f t="shared" si="22"/>
        <v>0</v>
      </c>
      <c r="AA26" s="10">
        <f t="shared" si="25"/>
        <v>0</v>
      </c>
      <c r="AB26" s="10">
        <f t="shared" si="26"/>
        <v>0</v>
      </c>
      <c r="AC26" s="111">
        <f t="shared" si="27"/>
        <v>0</v>
      </c>
    </row>
    <row r="27" spans="1:29">
      <c r="A27" s="10">
        <v>7</v>
      </c>
      <c r="B27" s="8" t="s">
        <v>62</v>
      </c>
      <c r="C27" s="40">
        <v>0</v>
      </c>
      <c r="D27" s="40">
        <v>0</v>
      </c>
      <c r="E27" s="40">
        <f t="shared" si="23"/>
        <v>0</v>
      </c>
      <c r="F27" s="46">
        <v>0</v>
      </c>
      <c r="G27" s="46">
        <v>0</v>
      </c>
      <c r="H27" s="46">
        <f t="shared" si="24"/>
        <v>0</v>
      </c>
      <c r="I27" s="37">
        <v>0</v>
      </c>
      <c r="J27" s="37">
        <v>0</v>
      </c>
      <c r="K27" s="37">
        <f t="shared" si="17"/>
        <v>0</v>
      </c>
      <c r="L27" s="43">
        <v>0</v>
      </c>
      <c r="M27" s="43">
        <v>0</v>
      </c>
      <c r="N27" s="43">
        <f t="shared" si="18"/>
        <v>0</v>
      </c>
      <c r="O27" s="49">
        <v>0</v>
      </c>
      <c r="P27" s="49">
        <v>0</v>
      </c>
      <c r="Q27" s="49">
        <f t="shared" si="19"/>
        <v>0</v>
      </c>
      <c r="R27" s="52">
        <v>0</v>
      </c>
      <c r="S27" s="52">
        <v>0</v>
      </c>
      <c r="T27" s="52">
        <f t="shared" si="20"/>
        <v>0</v>
      </c>
      <c r="U27" s="55">
        <v>0</v>
      </c>
      <c r="V27" s="55">
        <v>0</v>
      </c>
      <c r="W27" s="55">
        <f t="shared" si="21"/>
        <v>0</v>
      </c>
      <c r="X27" s="165">
        <v>0</v>
      </c>
      <c r="Y27" s="165">
        <v>0</v>
      </c>
      <c r="Z27" s="165">
        <f t="shared" si="22"/>
        <v>0</v>
      </c>
      <c r="AA27" s="10">
        <f t="shared" si="25"/>
        <v>0</v>
      </c>
      <c r="AB27" s="10">
        <f t="shared" si="26"/>
        <v>0</v>
      </c>
      <c r="AC27" s="111">
        <f t="shared" si="27"/>
        <v>0</v>
      </c>
    </row>
    <row r="28" spans="1:29">
      <c r="A28" s="10">
        <v>8</v>
      </c>
      <c r="B28" s="8" t="s">
        <v>9</v>
      </c>
      <c r="C28" s="40">
        <v>0</v>
      </c>
      <c r="D28" s="40">
        <v>0</v>
      </c>
      <c r="E28" s="40">
        <f t="shared" si="23"/>
        <v>0</v>
      </c>
      <c r="F28" s="46">
        <v>0</v>
      </c>
      <c r="G28" s="46">
        <v>0</v>
      </c>
      <c r="H28" s="46">
        <f t="shared" si="24"/>
        <v>0</v>
      </c>
      <c r="I28" s="37">
        <v>0</v>
      </c>
      <c r="J28" s="37">
        <v>0</v>
      </c>
      <c r="K28" s="37">
        <f t="shared" si="17"/>
        <v>0</v>
      </c>
      <c r="L28" s="43">
        <v>0</v>
      </c>
      <c r="M28" s="43">
        <v>0</v>
      </c>
      <c r="N28" s="43">
        <f t="shared" si="18"/>
        <v>0</v>
      </c>
      <c r="O28" s="49">
        <v>0</v>
      </c>
      <c r="P28" s="49">
        <v>0</v>
      </c>
      <c r="Q28" s="49">
        <f t="shared" si="19"/>
        <v>0</v>
      </c>
      <c r="R28" s="52">
        <v>0</v>
      </c>
      <c r="S28" s="52">
        <v>0</v>
      </c>
      <c r="T28" s="52">
        <f t="shared" si="20"/>
        <v>0</v>
      </c>
      <c r="U28" s="55">
        <v>0</v>
      </c>
      <c r="V28" s="55">
        <v>0</v>
      </c>
      <c r="W28" s="55">
        <f t="shared" si="21"/>
        <v>0</v>
      </c>
      <c r="X28" s="165">
        <v>0</v>
      </c>
      <c r="Y28" s="165">
        <v>0</v>
      </c>
      <c r="Z28" s="165">
        <f t="shared" si="22"/>
        <v>0</v>
      </c>
      <c r="AA28" s="10">
        <f t="shared" si="25"/>
        <v>0</v>
      </c>
      <c r="AB28" s="10">
        <f t="shared" si="26"/>
        <v>0</v>
      </c>
      <c r="AC28" s="111">
        <f t="shared" si="27"/>
        <v>0</v>
      </c>
    </row>
    <row r="29" spans="1:29">
      <c r="A29" s="10">
        <v>9</v>
      </c>
      <c r="B29" s="8" t="s">
        <v>10</v>
      </c>
      <c r="C29" s="40">
        <v>0</v>
      </c>
      <c r="D29" s="40">
        <v>0</v>
      </c>
      <c r="E29" s="40">
        <f t="shared" si="23"/>
        <v>0</v>
      </c>
      <c r="F29" s="46">
        <v>0</v>
      </c>
      <c r="G29" s="46">
        <v>0</v>
      </c>
      <c r="H29" s="46">
        <f t="shared" si="24"/>
        <v>0</v>
      </c>
      <c r="I29" s="37">
        <v>0</v>
      </c>
      <c r="J29" s="37">
        <v>0</v>
      </c>
      <c r="K29" s="37">
        <f t="shared" si="17"/>
        <v>0</v>
      </c>
      <c r="L29" s="43">
        <v>0</v>
      </c>
      <c r="M29" s="43">
        <v>0</v>
      </c>
      <c r="N29" s="43">
        <f t="shared" si="18"/>
        <v>0</v>
      </c>
      <c r="O29" s="49">
        <v>0</v>
      </c>
      <c r="P29" s="49">
        <v>0</v>
      </c>
      <c r="Q29" s="49">
        <f t="shared" si="19"/>
        <v>0</v>
      </c>
      <c r="R29" s="52">
        <v>0</v>
      </c>
      <c r="S29" s="52">
        <v>0</v>
      </c>
      <c r="T29" s="52">
        <f t="shared" si="20"/>
        <v>0</v>
      </c>
      <c r="U29" s="55">
        <v>0</v>
      </c>
      <c r="V29" s="55">
        <v>0</v>
      </c>
      <c r="W29" s="55">
        <f t="shared" si="21"/>
        <v>0</v>
      </c>
      <c r="X29" s="165">
        <v>0</v>
      </c>
      <c r="Y29" s="165">
        <v>0</v>
      </c>
      <c r="Z29" s="165">
        <f t="shared" si="22"/>
        <v>0</v>
      </c>
      <c r="AA29" s="10">
        <f t="shared" si="25"/>
        <v>0</v>
      </c>
      <c r="AB29" s="10">
        <f t="shared" si="26"/>
        <v>0</v>
      </c>
      <c r="AC29" s="111">
        <f t="shared" si="27"/>
        <v>0</v>
      </c>
    </row>
    <row r="30" spans="1:29">
      <c r="A30" s="10"/>
      <c r="B30" s="9" t="s">
        <v>38</v>
      </c>
      <c r="C30" s="40"/>
      <c r="D30" s="40"/>
      <c r="E30" s="41">
        <f>SUM(E21:E29)</f>
        <v>0</v>
      </c>
      <c r="F30" s="47"/>
      <c r="G30" s="47"/>
      <c r="H30" s="47">
        <f t="shared" ref="H30" si="28">SUM(H21:H29)</f>
        <v>0</v>
      </c>
      <c r="I30" s="38"/>
      <c r="J30" s="38"/>
      <c r="K30" s="38">
        <f t="shared" ref="K30" si="29">SUM(K21:K29)</f>
        <v>0</v>
      </c>
      <c r="L30" s="44"/>
      <c r="M30" s="44"/>
      <c r="N30" s="44">
        <f t="shared" ref="N30" si="30">SUM(N21:N29)</f>
        <v>0</v>
      </c>
      <c r="O30" s="50"/>
      <c r="P30" s="50"/>
      <c r="Q30" s="50">
        <f t="shared" ref="Q30" si="31">SUM(Q21:Q29)</f>
        <v>0</v>
      </c>
      <c r="R30" s="53"/>
      <c r="S30" s="53"/>
      <c r="T30" s="53">
        <f t="shared" ref="T30" si="32">SUM(T21:T29)</f>
        <v>0</v>
      </c>
      <c r="U30" s="56"/>
      <c r="V30" s="56"/>
      <c r="W30" s="56">
        <f t="shared" ref="W30" si="33">SUM(W21:W29)</f>
        <v>0</v>
      </c>
      <c r="X30" s="167"/>
      <c r="Y30" s="167"/>
      <c r="Z30" s="167">
        <f t="shared" ref="Z30" si="34">SUM(Z21:Z29)</f>
        <v>0</v>
      </c>
      <c r="AA30" s="111"/>
      <c r="AB30" s="111"/>
      <c r="AC30" s="111">
        <f>SUM(AC21:AC29)</f>
        <v>0</v>
      </c>
    </row>
    <row r="31" spans="1:29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8"/>
      <c r="S31" s="28"/>
      <c r="T31" s="28"/>
      <c r="U31" s="28"/>
      <c r="V31" s="28"/>
      <c r="W31" s="28"/>
      <c r="X31" s="28"/>
      <c r="Y31" s="28"/>
      <c r="AA31" s="17"/>
    </row>
    <row r="32" spans="1:29" ht="14.25">
      <c r="A32" s="204" t="s">
        <v>125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</row>
    <row r="33" spans="1:29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8"/>
      <c r="S33" s="28"/>
      <c r="T33" s="28"/>
      <c r="U33" s="28"/>
      <c r="V33" s="28"/>
      <c r="W33" s="28"/>
      <c r="X33" s="28"/>
      <c r="Y33" s="28"/>
    </row>
    <row r="34" spans="1:29">
      <c r="A34" s="172" t="s">
        <v>12</v>
      </c>
      <c r="B34" s="172" t="s">
        <v>52</v>
      </c>
      <c r="C34" s="173" t="s">
        <v>53</v>
      </c>
      <c r="D34" s="173"/>
      <c r="E34" s="173"/>
      <c r="F34" s="174" t="s">
        <v>55</v>
      </c>
      <c r="G34" s="174"/>
      <c r="H34" s="174"/>
      <c r="I34" s="175" t="s">
        <v>56</v>
      </c>
      <c r="J34" s="175"/>
      <c r="K34" s="175"/>
      <c r="L34" s="176" t="s">
        <v>57</v>
      </c>
      <c r="M34" s="176"/>
      <c r="N34" s="176"/>
      <c r="O34" s="177" t="s">
        <v>58</v>
      </c>
      <c r="P34" s="177"/>
      <c r="Q34" s="177"/>
      <c r="R34" s="178" t="s">
        <v>28</v>
      </c>
      <c r="S34" s="178"/>
      <c r="T34" s="178"/>
      <c r="U34" s="179" t="s">
        <v>59</v>
      </c>
      <c r="V34" s="179"/>
      <c r="W34" s="179"/>
      <c r="X34" s="205" t="s">
        <v>110</v>
      </c>
      <c r="Y34" s="205"/>
      <c r="Z34" s="205"/>
      <c r="AA34" s="172" t="s">
        <v>63</v>
      </c>
      <c r="AB34" s="172"/>
      <c r="AC34" s="172"/>
    </row>
    <row r="35" spans="1:29">
      <c r="A35" s="172"/>
      <c r="B35" s="172"/>
      <c r="C35" s="39" t="s">
        <v>64</v>
      </c>
      <c r="D35" s="39" t="s">
        <v>65</v>
      </c>
      <c r="E35" s="39" t="s">
        <v>54</v>
      </c>
      <c r="F35" s="45" t="s">
        <v>64</v>
      </c>
      <c r="G35" s="45" t="s">
        <v>65</v>
      </c>
      <c r="H35" s="45" t="s">
        <v>54</v>
      </c>
      <c r="I35" s="36" t="s">
        <v>64</v>
      </c>
      <c r="J35" s="36" t="s">
        <v>65</v>
      </c>
      <c r="K35" s="36" t="s">
        <v>54</v>
      </c>
      <c r="L35" s="42" t="s">
        <v>64</v>
      </c>
      <c r="M35" s="42" t="s">
        <v>65</v>
      </c>
      <c r="N35" s="42" t="s">
        <v>54</v>
      </c>
      <c r="O35" s="48" t="s">
        <v>64</v>
      </c>
      <c r="P35" s="48" t="s">
        <v>65</v>
      </c>
      <c r="Q35" s="48" t="s">
        <v>54</v>
      </c>
      <c r="R35" s="51" t="s">
        <v>64</v>
      </c>
      <c r="S35" s="51" t="s">
        <v>65</v>
      </c>
      <c r="T35" s="51" t="s">
        <v>54</v>
      </c>
      <c r="U35" s="54" t="s">
        <v>64</v>
      </c>
      <c r="V35" s="54" t="s">
        <v>65</v>
      </c>
      <c r="W35" s="54" t="s">
        <v>54</v>
      </c>
      <c r="X35" s="166" t="s">
        <v>64</v>
      </c>
      <c r="Y35" s="166" t="s">
        <v>65</v>
      </c>
      <c r="Z35" s="166" t="s">
        <v>54</v>
      </c>
      <c r="AA35" s="9" t="s">
        <v>64</v>
      </c>
      <c r="AB35" s="9" t="s">
        <v>65</v>
      </c>
      <c r="AC35" s="9" t="s">
        <v>54</v>
      </c>
    </row>
    <row r="36" spans="1:29">
      <c r="A36" s="10">
        <v>1</v>
      </c>
      <c r="B36" s="8" t="s">
        <v>2</v>
      </c>
      <c r="C36" s="40">
        <v>0</v>
      </c>
      <c r="D36" s="40">
        <v>0</v>
      </c>
      <c r="E36" s="40">
        <f>SUM(C36:D36)</f>
        <v>0</v>
      </c>
      <c r="F36" s="46">
        <v>0</v>
      </c>
      <c r="G36" s="46">
        <v>0</v>
      </c>
      <c r="H36" s="46">
        <f>SUM(F36:G36)</f>
        <v>0</v>
      </c>
      <c r="I36" s="37">
        <v>0</v>
      </c>
      <c r="J36" s="37">
        <v>0</v>
      </c>
      <c r="K36" s="37">
        <f t="shared" ref="K36:K44" si="35">SUM(I36:J36)</f>
        <v>0</v>
      </c>
      <c r="L36" s="43">
        <v>0</v>
      </c>
      <c r="M36" s="43">
        <v>0</v>
      </c>
      <c r="N36" s="43">
        <f t="shared" ref="N36:N44" si="36">SUM(L36:M36)</f>
        <v>0</v>
      </c>
      <c r="O36" s="49">
        <v>0</v>
      </c>
      <c r="P36" s="49">
        <v>0</v>
      </c>
      <c r="Q36" s="49">
        <f t="shared" ref="Q36:Q44" si="37">SUM(O36:P36)</f>
        <v>0</v>
      </c>
      <c r="R36" s="52">
        <v>0</v>
      </c>
      <c r="S36" s="52">
        <v>0</v>
      </c>
      <c r="T36" s="52">
        <f t="shared" ref="T36:T44" si="38">SUM(R36:S36)</f>
        <v>0</v>
      </c>
      <c r="U36" s="55">
        <v>0</v>
      </c>
      <c r="V36" s="55">
        <v>0</v>
      </c>
      <c r="W36" s="55">
        <f t="shared" ref="W36:W44" si="39">SUM(U36:V36)</f>
        <v>0</v>
      </c>
      <c r="X36" s="165">
        <v>0</v>
      </c>
      <c r="Y36" s="165">
        <v>0</v>
      </c>
      <c r="Z36" s="165">
        <f t="shared" ref="Z36:Z44" si="40">SUM(X36:Y36)</f>
        <v>0</v>
      </c>
      <c r="AA36" s="10">
        <f>SUM(C36+F36+I36+L36+O36+R36+U36+X36)</f>
        <v>0</v>
      </c>
      <c r="AB36" s="10">
        <f>SUM(D36+G36+J36+M36+P36+S36+V36+Y36)</f>
        <v>0</v>
      </c>
      <c r="AC36" s="111">
        <f>SUM(AA36:AB36)</f>
        <v>0</v>
      </c>
    </row>
    <row r="37" spans="1:29">
      <c r="A37" s="10">
        <v>2</v>
      </c>
      <c r="B37" s="8" t="s">
        <v>3</v>
      </c>
      <c r="C37" s="40">
        <v>0</v>
      </c>
      <c r="D37" s="40">
        <v>0</v>
      </c>
      <c r="E37" s="40">
        <f t="shared" ref="E37:E44" si="41">SUM(C37:D37)</f>
        <v>0</v>
      </c>
      <c r="F37" s="46">
        <v>0</v>
      </c>
      <c r="G37" s="46">
        <v>0</v>
      </c>
      <c r="H37" s="46">
        <f t="shared" ref="H37:H44" si="42">SUM(F37:G37)</f>
        <v>0</v>
      </c>
      <c r="I37" s="37">
        <v>0</v>
      </c>
      <c r="J37" s="37">
        <v>0</v>
      </c>
      <c r="K37" s="37">
        <f t="shared" si="35"/>
        <v>0</v>
      </c>
      <c r="L37" s="43">
        <v>0</v>
      </c>
      <c r="M37" s="43">
        <v>0</v>
      </c>
      <c r="N37" s="43">
        <f t="shared" si="36"/>
        <v>0</v>
      </c>
      <c r="O37" s="49">
        <v>0</v>
      </c>
      <c r="P37" s="49">
        <v>0</v>
      </c>
      <c r="Q37" s="49">
        <f t="shared" si="37"/>
        <v>0</v>
      </c>
      <c r="R37" s="52">
        <v>0</v>
      </c>
      <c r="S37" s="52">
        <v>0</v>
      </c>
      <c r="T37" s="52">
        <f t="shared" si="38"/>
        <v>0</v>
      </c>
      <c r="U37" s="55">
        <v>0</v>
      </c>
      <c r="V37" s="55">
        <v>0</v>
      </c>
      <c r="W37" s="55">
        <f t="shared" si="39"/>
        <v>0</v>
      </c>
      <c r="X37" s="165">
        <v>0</v>
      </c>
      <c r="Y37" s="165">
        <v>0</v>
      </c>
      <c r="Z37" s="165">
        <f t="shared" si="40"/>
        <v>0</v>
      </c>
      <c r="AA37" s="10">
        <f t="shared" ref="AA37:AA44" si="43">SUM(C37+F37+I37+L37+O37+R37+U37+X37)</f>
        <v>0</v>
      </c>
      <c r="AB37" s="10">
        <f t="shared" ref="AB37:AB44" si="44">SUM(D37+G37+J37+M37+P37+S37+V37+Y37)</f>
        <v>0</v>
      </c>
      <c r="AC37" s="111">
        <f t="shared" ref="AC37:AC44" si="45">SUM(AA37:AB37)</f>
        <v>0</v>
      </c>
    </row>
    <row r="38" spans="1:29">
      <c r="A38" s="10">
        <v>3</v>
      </c>
      <c r="B38" s="8" t="s">
        <v>60</v>
      </c>
      <c r="C38" s="40">
        <v>0</v>
      </c>
      <c r="D38" s="40">
        <v>0</v>
      </c>
      <c r="E38" s="40">
        <f t="shared" si="41"/>
        <v>0</v>
      </c>
      <c r="F38" s="46">
        <v>0</v>
      </c>
      <c r="G38" s="46">
        <v>0</v>
      </c>
      <c r="H38" s="46">
        <f t="shared" si="42"/>
        <v>0</v>
      </c>
      <c r="I38" s="37">
        <v>0</v>
      </c>
      <c r="J38" s="37">
        <v>0</v>
      </c>
      <c r="K38" s="37">
        <f t="shared" si="35"/>
        <v>0</v>
      </c>
      <c r="L38" s="43">
        <v>0</v>
      </c>
      <c r="M38" s="43">
        <v>0</v>
      </c>
      <c r="N38" s="43">
        <f t="shared" si="36"/>
        <v>0</v>
      </c>
      <c r="O38" s="49">
        <v>0</v>
      </c>
      <c r="P38" s="49">
        <v>0</v>
      </c>
      <c r="Q38" s="49">
        <f t="shared" si="37"/>
        <v>0</v>
      </c>
      <c r="R38" s="52">
        <v>0</v>
      </c>
      <c r="S38" s="52">
        <v>0</v>
      </c>
      <c r="T38" s="52">
        <f t="shared" si="38"/>
        <v>0</v>
      </c>
      <c r="U38" s="55">
        <v>0</v>
      </c>
      <c r="V38" s="55">
        <v>0</v>
      </c>
      <c r="W38" s="55">
        <f t="shared" si="39"/>
        <v>0</v>
      </c>
      <c r="X38" s="165">
        <v>0</v>
      </c>
      <c r="Y38" s="165">
        <v>0</v>
      </c>
      <c r="Z38" s="165">
        <f t="shared" si="40"/>
        <v>0</v>
      </c>
      <c r="AA38" s="10">
        <f t="shared" si="43"/>
        <v>0</v>
      </c>
      <c r="AB38" s="10">
        <f t="shared" si="44"/>
        <v>0</v>
      </c>
      <c r="AC38" s="111">
        <f t="shared" si="45"/>
        <v>0</v>
      </c>
    </row>
    <row r="39" spans="1:29">
      <c r="A39" s="10">
        <v>4</v>
      </c>
      <c r="B39" s="8" t="s">
        <v>5</v>
      </c>
      <c r="C39" s="40">
        <v>0</v>
      </c>
      <c r="D39" s="40">
        <v>0</v>
      </c>
      <c r="E39" s="40">
        <f t="shared" si="41"/>
        <v>0</v>
      </c>
      <c r="F39" s="46">
        <v>0</v>
      </c>
      <c r="G39" s="46">
        <v>0</v>
      </c>
      <c r="H39" s="46">
        <f t="shared" si="42"/>
        <v>0</v>
      </c>
      <c r="I39" s="37">
        <v>0</v>
      </c>
      <c r="J39" s="37">
        <v>0</v>
      </c>
      <c r="K39" s="37">
        <f t="shared" si="35"/>
        <v>0</v>
      </c>
      <c r="L39" s="43">
        <v>0</v>
      </c>
      <c r="M39" s="43">
        <v>0</v>
      </c>
      <c r="N39" s="43">
        <f t="shared" si="36"/>
        <v>0</v>
      </c>
      <c r="O39" s="49">
        <v>0</v>
      </c>
      <c r="P39" s="49">
        <v>0</v>
      </c>
      <c r="Q39" s="49">
        <f t="shared" si="37"/>
        <v>0</v>
      </c>
      <c r="R39" s="52">
        <v>0</v>
      </c>
      <c r="S39" s="52">
        <v>0</v>
      </c>
      <c r="T39" s="52">
        <f t="shared" si="38"/>
        <v>0</v>
      </c>
      <c r="U39" s="55">
        <v>0</v>
      </c>
      <c r="V39" s="55">
        <v>0</v>
      </c>
      <c r="W39" s="55">
        <f t="shared" si="39"/>
        <v>0</v>
      </c>
      <c r="X39" s="165">
        <v>0</v>
      </c>
      <c r="Y39" s="165">
        <v>0</v>
      </c>
      <c r="Z39" s="165">
        <f t="shared" si="40"/>
        <v>0</v>
      </c>
      <c r="AA39" s="10">
        <f t="shared" si="43"/>
        <v>0</v>
      </c>
      <c r="AB39" s="10">
        <f t="shared" si="44"/>
        <v>0</v>
      </c>
      <c r="AC39" s="111">
        <f t="shared" si="45"/>
        <v>0</v>
      </c>
    </row>
    <row r="40" spans="1:29">
      <c r="A40" s="10">
        <v>5</v>
      </c>
      <c r="B40" s="8" t="s">
        <v>6</v>
      </c>
      <c r="C40" s="40">
        <v>0</v>
      </c>
      <c r="D40" s="40">
        <v>0</v>
      </c>
      <c r="E40" s="40">
        <f t="shared" si="41"/>
        <v>0</v>
      </c>
      <c r="F40" s="46">
        <v>0</v>
      </c>
      <c r="G40" s="46">
        <v>0</v>
      </c>
      <c r="H40" s="46">
        <f t="shared" si="42"/>
        <v>0</v>
      </c>
      <c r="I40" s="37">
        <v>0</v>
      </c>
      <c r="J40" s="37">
        <v>0</v>
      </c>
      <c r="K40" s="37">
        <f t="shared" si="35"/>
        <v>0</v>
      </c>
      <c r="L40" s="43">
        <v>0</v>
      </c>
      <c r="M40" s="43">
        <v>0</v>
      </c>
      <c r="N40" s="43">
        <f t="shared" si="36"/>
        <v>0</v>
      </c>
      <c r="O40" s="49">
        <v>0</v>
      </c>
      <c r="P40" s="49">
        <v>0</v>
      </c>
      <c r="Q40" s="49">
        <f t="shared" si="37"/>
        <v>0</v>
      </c>
      <c r="R40" s="52">
        <v>0</v>
      </c>
      <c r="S40" s="52">
        <v>0</v>
      </c>
      <c r="T40" s="52">
        <f t="shared" si="38"/>
        <v>0</v>
      </c>
      <c r="U40" s="55">
        <v>0</v>
      </c>
      <c r="V40" s="55">
        <v>0</v>
      </c>
      <c r="W40" s="55">
        <f t="shared" si="39"/>
        <v>0</v>
      </c>
      <c r="X40" s="165">
        <v>0</v>
      </c>
      <c r="Y40" s="165">
        <v>0</v>
      </c>
      <c r="Z40" s="165">
        <f t="shared" si="40"/>
        <v>0</v>
      </c>
      <c r="AA40" s="10">
        <f t="shared" si="43"/>
        <v>0</v>
      </c>
      <c r="AB40" s="10">
        <f t="shared" si="44"/>
        <v>0</v>
      </c>
      <c r="AC40" s="111">
        <f t="shared" si="45"/>
        <v>0</v>
      </c>
    </row>
    <row r="41" spans="1:29">
      <c r="A41" s="10">
        <v>6</v>
      </c>
      <c r="B41" s="8" t="s">
        <v>61</v>
      </c>
      <c r="C41" s="40">
        <v>0</v>
      </c>
      <c r="D41" s="40">
        <v>0</v>
      </c>
      <c r="E41" s="40">
        <f t="shared" si="41"/>
        <v>0</v>
      </c>
      <c r="F41" s="46">
        <v>0</v>
      </c>
      <c r="G41" s="46">
        <v>0</v>
      </c>
      <c r="H41" s="46">
        <f t="shared" si="42"/>
        <v>0</v>
      </c>
      <c r="I41" s="37">
        <v>0</v>
      </c>
      <c r="J41" s="37">
        <v>0</v>
      </c>
      <c r="K41" s="37">
        <f t="shared" si="35"/>
        <v>0</v>
      </c>
      <c r="L41" s="43">
        <v>0</v>
      </c>
      <c r="M41" s="43">
        <v>0</v>
      </c>
      <c r="N41" s="43">
        <f t="shared" si="36"/>
        <v>0</v>
      </c>
      <c r="O41" s="49">
        <v>0</v>
      </c>
      <c r="P41" s="49">
        <v>0</v>
      </c>
      <c r="Q41" s="49">
        <f t="shared" si="37"/>
        <v>0</v>
      </c>
      <c r="R41" s="52">
        <v>0</v>
      </c>
      <c r="S41" s="52">
        <v>0</v>
      </c>
      <c r="T41" s="52">
        <f t="shared" si="38"/>
        <v>0</v>
      </c>
      <c r="U41" s="55">
        <v>0</v>
      </c>
      <c r="V41" s="55">
        <v>0</v>
      </c>
      <c r="W41" s="55">
        <f t="shared" si="39"/>
        <v>0</v>
      </c>
      <c r="X41" s="165">
        <v>0</v>
      </c>
      <c r="Y41" s="165">
        <v>0</v>
      </c>
      <c r="Z41" s="165">
        <f t="shared" si="40"/>
        <v>0</v>
      </c>
      <c r="AA41" s="10">
        <f t="shared" si="43"/>
        <v>0</v>
      </c>
      <c r="AB41" s="10">
        <f t="shared" si="44"/>
        <v>0</v>
      </c>
      <c r="AC41" s="111">
        <f t="shared" si="45"/>
        <v>0</v>
      </c>
    </row>
    <row r="42" spans="1:29">
      <c r="A42" s="10">
        <v>7</v>
      </c>
      <c r="B42" s="8" t="s">
        <v>62</v>
      </c>
      <c r="C42" s="40">
        <v>0</v>
      </c>
      <c r="D42" s="40">
        <v>0</v>
      </c>
      <c r="E42" s="40">
        <f t="shared" si="41"/>
        <v>0</v>
      </c>
      <c r="F42" s="46">
        <v>0</v>
      </c>
      <c r="G42" s="46">
        <v>0</v>
      </c>
      <c r="H42" s="46">
        <f t="shared" si="42"/>
        <v>0</v>
      </c>
      <c r="I42" s="37">
        <v>0</v>
      </c>
      <c r="J42" s="37">
        <v>0</v>
      </c>
      <c r="K42" s="37">
        <f t="shared" si="35"/>
        <v>0</v>
      </c>
      <c r="L42" s="43">
        <v>0</v>
      </c>
      <c r="M42" s="43">
        <v>0</v>
      </c>
      <c r="N42" s="43">
        <f t="shared" si="36"/>
        <v>0</v>
      </c>
      <c r="O42" s="49">
        <v>0</v>
      </c>
      <c r="P42" s="49">
        <v>0</v>
      </c>
      <c r="Q42" s="49">
        <f t="shared" si="37"/>
        <v>0</v>
      </c>
      <c r="R42" s="52">
        <v>0</v>
      </c>
      <c r="S42" s="52">
        <v>0</v>
      </c>
      <c r="T42" s="52">
        <f t="shared" si="38"/>
        <v>0</v>
      </c>
      <c r="U42" s="55">
        <v>0</v>
      </c>
      <c r="V42" s="55">
        <v>0</v>
      </c>
      <c r="W42" s="55">
        <f t="shared" si="39"/>
        <v>0</v>
      </c>
      <c r="X42" s="165">
        <v>0</v>
      </c>
      <c r="Y42" s="165">
        <v>0</v>
      </c>
      <c r="Z42" s="165">
        <f t="shared" si="40"/>
        <v>0</v>
      </c>
      <c r="AA42" s="10">
        <f t="shared" si="43"/>
        <v>0</v>
      </c>
      <c r="AB42" s="10">
        <f t="shared" si="44"/>
        <v>0</v>
      </c>
      <c r="AC42" s="111">
        <f t="shared" si="45"/>
        <v>0</v>
      </c>
    </row>
    <row r="43" spans="1:29">
      <c r="A43" s="10">
        <v>8</v>
      </c>
      <c r="B43" s="8" t="s">
        <v>9</v>
      </c>
      <c r="C43" s="40">
        <v>0</v>
      </c>
      <c r="D43" s="40">
        <v>0</v>
      </c>
      <c r="E43" s="40">
        <f t="shared" si="41"/>
        <v>0</v>
      </c>
      <c r="F43" s="46">
        <v>0</v>
      </c>
      <c r="G43" s="46">
        <v>0</v>
      </c>
      <c r="H43" s="46">
        <f t="shared" si="42"/>
        <v>0</v>
      </c>
      <c r="I43" s="37">
        <v>0</v>
      </c>
      <c r="J43" s="37">
        <v>0</v>
      </c>
      <c r="K43" s="37">
        <f t="shared" si="35"/>
        <v>0</v>
      </c>
      <c r="L43" s="43">
        <v>0</v>
      </c>
      <c r="M43" s="43">
        <v>0</v>
      </c>
      <c r="N43" s="43">
        <f t="shared" si="36"/>
        <v>0</v>
      </c>
      <c r="O43" s="49">
        <v>0</v>
      </c>
      <c r="P43" s="49">
        <v>0</v>
      </c>
      <c r="Q43" s="49">
        <f t="shared" si="37"/>
        <v>0</v>
      </c>
      <c r="R43" s="52">
        <v>0</v>
      </c>
      <c r="S43" s="52">
        <v>0</v>
      </c>
      <c r="T43" s="52">
        <f t="shared" si="38"/>
        <v>0</v>
      </c>
      <c r="U43" s="55">
        <v>0</v>
      </c>
      <c r="V43" s="55">
        <v>0</v>
      </c>
      <c r="W43" s="55">
        <f t="shared" si="39"/>
        <v>0</v>
      </c>
      <c r="X43" s="165">
        <v>0</v>
      </c>
      <c r="Y43" s="165">
        <v>0</v>
      </c>
      <c r="Z43" s="165">
        <f t="shared" si="40"/>
        <v>0</v>
      </c>
      <c r="AA43" s="10">
        <f t="shared" si="43"/>
        <v>0</v>
      </c>
      <c r="AB43" s="10">
        <f t="shared" si="44"/>
        <v>0</v>
      </c>
      <c r="AC43" s="111">
        <f t="shared" si="45"/>
        <v>0</v>
      </c>
    </row>
    <row r="44" spans="1:29">
      <c r="A44" s="10">
        <v>9</v>
      </c>
      <c r="B44" s="8" t="s">
        <v>10</v>
      </c>
      <c r="C44" s="40">
        <v>0</v>
      </c>
      <c r="D44" s="40">
        <v>0</v>
      </c>
      <c r="E44" s="40">
        <f t="shared" si="41"/>
        <v>0</v>
      </c>
      <c r="F44" s="46">
        <v>0</v>
      </c>
      <c r="G44" s="46">
        <v>0</v>
      </c>
      <c r="H44" s="46">
        <f t="shared" si="42"/>
        <v>0</v>
      </c>
      <c r="I44" s="37">
        <v>0</v>
      </c>
      <c r="J44" s="37">
        <v>0</v>
      </c>
      <c r="K44" s="37">
        <f t="shared" si="35"/>
        <v>0</v>
      </c>
      <c r="L44" s="43">
        <v>0</v>
      </c>
      <c r="M44" s="43">
        <v>0</v>
      </c>
      <c r="N44" s="43">
        <f t="shared" si="36"/>
        <v>0</v>
      </c>
      <c r="O44" s="49">
        <v>0</v>
      </c>
      <c r="P44" s="49">
        <v>0</v>
      </c>
      <c r="Q44" s="49">
        <f t="shared" si="37"/>
        <v>0</v>
      </c>
      <c r="R44" s="52">
        <v>0</v>
      </c>
      <c r="S44" s="52">
        <v>0</v>
      </c>
      <c r="T44" s="52">
        <f t="shared" si="38"/>
        <v>0</v>
      </c>
      <c r="U44" s="55">
        <v>0</v>
      </c>
      <c r="V44" s="55">
        <v>0</v>
      </c>
      <c r="W44" s="55">
        <f t="shared" si="39"/>
        <v>0</v>
      </c>
      <c r="X44" s="165">
        <v>0</v>
      </c>
      <c r="Y44" s="165">
        <v>0</v>
      </c>
      <c r="Z44" s="165">
        <f t="shared" si="40"/>
        <v>0</v>
      </c>
      <c r="AA44" s="10">
        <f t="shared" si="43"/>
        <v>0</v>
      </c>
      <c r="AB44" s="10">
        <f t="shared" si="44"/>
        <v>0</v>
      </c>
      <c r="AC44" s="111">
        <f t="shared" si="45"/>
        <v>0</v>
      </c>
    </row>
    <row r="45" spans="1:29">
      <c r="A45" s="10"/>
      <c r="B45" s="9" t="s">
        <v>38</v>
      </c>
      <c r="C45" s="40"/>
      <c r="D45" s="40"/>
      <c r="E45" s="41">
        <f>SUM(E36:E44)</f>
        <v>0</v>
      </c>
      <c r="F45" s="47"/>
      <c r="G45" s="47"/>
      <c r="H45" s="47">
        <f t="shared" ref="H45" si="46">SUM(H36:H44)</f>
        <v>0</v>
      </c>
      <c r="I45" s="38"/>
      <c r="J45" s="38"/>
      <c r="K45" s="38">
        <f t="shared" ref="K45" si="47">SUM(K36:K44)</f>
        <v>0</v>
      </c>
      <c r="L45" s="44"/>
      <c r="M45" s="44"/>
      <c r="N45" s="44">
        <f t="shared" ref="N45" si="48">SUM(N36:N44)</f>
        <v>0</v>
      </c>
      <c r="O45" s="50"/>
      <c r="P45" s="50"/>
      <c r="Q45" s="50">
        <f t="shared" ref="Q45" si="49">SUM(Q36:Q44)</f>
        <v>0</v>
      </c>
      <c r="R45" s="53"/>
      <c r="S45" s="53"/>
      <c r="T45" s="53">
        <f t="shared" ref="T45" si="50">SUM(T36:T44)</f>
        <v>0</v>
      </c>
      <c r="U45" s="56"/>
      <c r="V45" s="56"/>
      <c r="W45" s="56">
        <f t="shared" ref="W45" si="51">SUM(W36:W44)</f>
        <v>0</v>
      </c>
      <c r="X45" s="167"/>
      <c r="Y45" s="167"/>
      <c r="Z45" s="167">
        <f t="shared" ref="Z45" si="52">SUM(Z36:Z44)</f>
        <v>0</v>
      </c>
      <c r="AA45" s="111"/>
      <c r="AB45" s="111"/>
      <c r="AC45" s="111">
        <f>SUM(AC36:AC44)</f>
        <v>0</v>
      </c>
    </row>
    <row r="46" spans="1:29">
      <c r="A46" s="18"/>
      <c r="B46" s="23"/>
      <c r="C46" s="18"/>
      <c r="D46" s="1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17"/>
    </row>
    <row r="47" spans="1:29" ht="14.25">
      <c r="A47" s="204" t="s">
        <v>126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</row>
    <row r="48" spans="1:29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8"/>
      <c r="S48" s="28"/>
      <c r="T48" s="28"/>
      <c r="U48" s="28"/>
      <c r="V48" s="28"/>
      <c r="W48" s="28"/>
      <c r="X48" s="28"/>
      <c r="Y48" s="28"/>
    </row>
    <row r="49" spans="1:29">
      <c r="A49" s="172" t="s">
        <v>12</v>
      </c>
      <c r="B49" s="172" t="s">
        <v>52</v>
      </c>
      <c r="C49" s="173" t="s">
        <v>53</v>
      </c>
      <c r="D49" s="173"/>
      <c r="E49" s="173"/>
      <c r="F49" s="174" t="s">
        <v>55</v>
      </c>
      <c r="G49" s="174"/>
      <c r="H49" s="174"/>
      <c r="I49" s="175" t="s">
        <v>56</v>
      </c>
      <c r="J49" s="175"/>
      <c r="K49" s="175"/>
      <c r="L49" s="176" t="s">
        <v>57</v>
      </c>
      <c r="M49" s="176"/>
      <c r="N49" s="176"/>
      <c r="O49" s="177" t="s">
        <v>58</v>
      </c>
      <c r="P49" s="177"/>
      <c r="Q49" s="177"/>
      <c r="R49" s="178" t="s">
        <v>28</v>
      </c>
      <c r="S49" s="178"/>
      <c r="T49" s="178"/>
      <c r="U49" s="179" t="s">
        <v>59</v>
      </c>
      <c r="V49" s="179"/>
      <c r="W49" s="179"/>
      <c r="X49" s="205" t="s">
        <v>110</v>
      </c>
      <c r="Y49" s="205"/>
      <c r="Z49" s="205"/>
      <c r="AA49" s="172" t="s">
        <v>63</v>
      </c>
      <c r="AB49" s="172"/>
      <c r="AC49" s="172"/>
    </row>
    <row r="50" spans="1:29">
      <c r="A50" s="172"/>
      <c r="B50" s="172"/>
      <c r="C50" s="39" t="s">
        <v>64</v>
      </c>
      <c r="D50" s="39" t="s">
        <v>65</v>
      </c>
      <c r="E50" s="39" t="s">
        <v>54</v>
      </c>
      <c r="F50" s="45" t="s">
        <v>64</v>
      </c>
      <c r="G50" s="45" t="s">
        <v>65</v>
      </c>
      <c r="H50" s="45" t="s">
        <v>54</v>
      </c>
      <c r="I50" s="36" t="s">
        <v>64</v>
      </c>
      <c r="J50" s="36" t="s">
        <v>65</v>
      </c>
      <c r="K50" s="36" t="s">
        <v>54</v>
      </c>
      <c r="L50" s="42" t="s">
        <v>64</v>
      </c>
      <c r="M50" s="42" t="s">
        <v>65</v>
      </c>
      <c r="N50" s="42" t="s">
        <v>54</v>
      </c>
      <c r="O50" s="48" t="s">
        <v>64</v>
      </c>
      <c r="P50" s="48" t="s">
        <v>65</v>
      </c>
      <c r="Q50" s="48" t="s">
        <v>54</v>
      </c>
      <c r="R50" s="51" t="s">
        <v>64</v>
      </c>
      <c r="S50" s="51" t="s">
        <v>65</v>
      </c>
      <c r="T50" s="51" t="s">
        <v>54</v>
      </c>
      <c r="U50" s="54" t="s">
        <v>64</v>
      </c>
      <c r="V50" s="54" t="s">
        <v>65</v>
      </c>
      <c r="W50" s="54" t="s">
        <v>54</v>
      </c>
      <c r="X50" s="166" t="s">
        <v>64</v>
      </c>
      <c r="Y50" s="166" t="s">
        <v>65</v>
      </c>
      <c r="Z50" s="166" t="s">
        <v>54</v>
      </c>
      <c r="AA50" s="9" t="s">
        <v>64</v>
      </c>
      <c r="AB50" s="9" t="s">
        <v>65</v>
      </c>
      <c r="AC50" s="9" t="s">
        <v>54</v>
      </c>
    </row>
    <row r="51" spans="1:29">
      <c r="A51" s="10">
        <v>1</v>
      </c>
      <c r="B51" s="8" t="s">
        <v>2</v>
      </c>
      <c r="C51" s="40">
        <v>0</v>
      </c>
      <c r="D51" s="40">
        <v>0</v>
      </c>
      <c r="E51" s="40">
        <f>SUM(C51:D51)</f>
        <v>0</v>
      </c>
      <c r="F51" s="46">
        <v>0</v>
      </c>
      <c r="G51" s="46">
        <v>0</v>
      </c>
      <c r="H51" s="46">
        <f>SUM(F51:G51)</f>
        <v>0</v>
      </c>
      <c r="I51" s="37">
        <v>0</v>
      </c>
      <c r="J51" s="37">
        <v>0</v>
      </c>
      <c r="K51" s="37">
        <f t="shared" ref="K51:K59" si="53">SUM(I51:J51)</f>
        <v>0</v>
      </c>
      <c r="L51" s="43">
        <v>0</v>
      </c>
      <c r="M51" s="43">
        <v>0</v>
      </c>
      <c r="N51" s="43">
        <f t="shared" ref="N51:N59" si="54">SUM(L51:M51)</f>
        <v>0</v>
      </c>
      <c r="O51" s="49">
        <v>0</v>
      </c>
      <c r="P51" s="49">
        <v>0</v>
      </c>
      <c r="Q51" s="49">
        <f t="shared" ref="Q51:Q59" si="55">SUM(O51:P51)</f>
        <v>0</v>
      </c>
      <c r="R51" s="52">
        <v>0</v>
      </c>
      <c r="S51" s="52">
        <v>0</v>
      </c>
      <c r="T51" s="52">
        <f t="shared" ref="T51:T59" si="56">SUM(R51:S51)</f>
        <v>0</v>
      </c>
      <c r="U51" s="55">
        <v>0</v>
      </c>
      <c r="V51" s="55">
        <v>0</v>
      </c>
      <c r="W51" s="55">
        <f t="shared" ref="W51:W59" si="57">SUM(U51:V51)</f>
        <v>0</v>
      </c>
      <c r="X51" s="165">
        <v>0</v>
      </c>
      <c r="Y51" s="165">
        <v>0</v>
      </c>
      <c r="Z51" s="165">
        <f t="shared" ref="Z51:Z59" si="58">SUM(X51:Y51)</f>
        <v>0</v>
      </c>
      <c r="AA51" s="10">
        <f>SUM(C51+F51+I51+L51+O51+R51+U51+X51)</f>
        <v>0</v>
      </c>
      <c r="AB51" s="10">
        <f>SUM(D51+G51+J51+M51+P51+S51+V51+Y51)</f>
        <v>0</v>
      </c>
      <c r="AC51" s="111">
        <f>SUM(AA51:AB51)</f>
        <v>0</v>
      </c>
    </row>
    <row r="52" spans="1:29">
      <c r="A52" s="10">
        <v>2</v>
      </c>
      <c r="B52" s="8" t="s">
        <v>3</v>
      </c>
      <c r="C52" s="40">
        <v>0</v>
      </c>
      <c r="D52" s="40">
        <v>0</v>
      </c>
      <c r="E52" s="40">
        <f t="shared" ref="E52:E59" si="59">SUM(C52:D52)</f>
        <v>0</v>
      </c>
      <c r="F52" s="46">
        <v>0</v>
      </c>
      <c r="G52" s="46">
        <v>0</v>
      </c>
      <c r="H52" s="46">
        <f t="shared" ref="H52:H59" si="60">SUM(F52:G52)</f>
        <v>0</v>
      </c>
      <c r="I52" s="37">
        <v>0</v>
      </c>
      <c r="J52" s="37">
        <v>0</v>
      </c>
      <c r="K52" s="37">
        <f t="shared" si="53"/>
        <v>0</v>
      </c>
      <c r="L52" s="43">
        <v>0</v>
      </c>
      <c r="M52" s="43">
        <v>0</v>
      </c>
      <c r="N52" s="43">
        <f t="shared" si="54"/>
        <v>0</v>
      </c>
      <c r="O52" s="49">
        <v>0</v>
      </c>
      <c r="P52" s="49">
        <v>0</v>
      </c>
      <c r="Q52" s="49">
        <f t="shared" si="55"/>
        <v>0</v>
      </c>
      <c r="R52" s="52">
        <v>0</v>
      </c>
      <c r="S52" s="52">
        <v>0</v>
      </c>
      <c r="T52" s="52">
        <f t="shared" si="56"/>
        <v>0</v>
      </c>
      <c r="U52" s="55">
        <v>0</v>
      </c>
      <c r="V52" s="55">
        <v>0</v>
      </c>
      <c r="W52" s="55">
        <f t="shared" si="57"/>
        <v>0</v>
      </c>
      <c r="X52" s="165">
        <v>0</v>
      </c>
      <c r="Y52" s="165">
        <v>0</v>
      </c>
      <c r="Z52" s="165">
        <f t="shared" si="58"/>
        <v>0</v>
      </c>
      <c r="AA52" s="10">
        <f t="shared" ref="AA52:AA59" si="61">SUM(C52+F52+I52+L52+O52+R52+U52+X52)</f>
        <v>0</v>
      </c>
      <c r="AB52" s="10">
        <f t="shared" ref="AB52:AB59" si="62">SUM(D52+G52+J52+M52+P52+S52+V52+Y52)</f>
        <v>0</v>
      </c>
      <c r="AC52" s="111">
        <f t="shared" ref="AC52:AC59" si="63">SUM(AA52:AB52)</f>
        <v>0</v>
      </c>
    </row>
    <row r="53" spans="1:29">
      <c r="A53" s="10">
        <v>3</v>
      </c>
      <c r="B53" s="8" t="s">
        <v>60</v>
      </c>
      <c r="C53" s="40">
        <v>0</v>
      </c>
      <c r="D53" s="40">
        <v>0</v>
      </c>
      <c r="E53" s="40">
        <f t="shared" si="59"/>
        <v>0</v>
      </c>
      <c r="F53" s="46">
        <v>0</v>
      </c>
      <c r="G53" s="46">
        <v>0</v>
      </c>
      <c r="H53" s="46">
        <f t="shared" si="60"/>
        <v>0</v>
      </c>
      <c r="I53" s="37">
        <v>0</v>
      </c>
      <c r="J53" s="37">
        <v>0</v>
      </c>
      <c r="K53" s="37">
        <f t="shared" si="53"/>
        <v>0</v>
      </c>
      <c r="L53" s="43">
        <v>0</v>
      </c>
      <c r="M53" s="43">
        <v>0</v>
      </c>
      <c r="N53" s="43">
        <f t="shared" si="54"/>
        <v>0</v>
      </c>
      <c r="O53" s="49">
        <v>0</v>
      </c>
      <c r="P53" s="49">
        <v>0</v>
      </c>
      <c r="Q53" s="49">
        <f t="shared" si="55"/>
        <v>0</v>
      </c>
      <c r="R53" s="52">
        <v>0</v>
      </c>
      <c r="S53" s="52">
        <v>0</v>
      </c>
      <c r="T53" s="52">
        <f t="shared" si="56"/>
        <v>0</v>
      </c>
      <c r="U53" s="55">
        <v>0</v>
      </c>
      <c r="V53" s="55">
        <v>0</v>
      </c>
      <c r="W53" s="55">
        <f t="shared" si="57"/>
        <v>0</v>
      </c>
      <c r="X53" s="165">
        <v>0</v>
      </c>
      <c r="Y53" s="165">
        <v>0</v>
      </c>
      <c r="Z53" s="165">
        <f t="shared" si="58"/>
        <v>0</v>
      </c>
      <c r="AA53" s="10">
        <f t="shared" si="61"/>
        <v>0</v>
      </c>
      <c r="AB53" s="10">
        <f t="shared" si="62"/>
        <v>0</v>
      </c>
      <c r="AC53" s="111">
        <f t="shared" si="63"/>
        <v>0</v>
      </c>
    </row>
    <row r="54" spans="1:29">
      <c r="A54" s="10">
        <v>4</v>
      </c>
      <c r="B54" s="8" t="s">
        <v>5</v>
      </c>
      <c r="C54" s="40">
        <v>0</v>
      </c>
      <c r="D54" s="40">
        <v>0</v>
      </c>
      <c r="E54" s="40">
        <f t="shared" si="59"/>
        <v>0</v>
      </c>
      <c r="F54" s="46">
        <v>0</v>
      </c>
      <c r="G54" s="46">
        <v>0</v>
      </c>
      <c r="H54" s="46">
        <f t="shared" si="60"/>
        <v>0</v>
      </c>
      <c r="I54" s="37">
        <v>0</v>
      </c>
      <c r="J54" s="37">
        <v>0</v>
      </c>
      <c r="K54" s="37">
        <f t="shared" si="53"/>
        <v>0</v>
      </c>
      <c r="L54" s="43">
        <v>0</v>
      </c>
      <c r="M54" s="43">
        <v>0</v>
      </c>
      <c r="N54" s="43">
        <f t="shared" si="54"/>
        <v>0</v>
      </c>
      <c r="O54" s="49">
        <v>0</v>
      </c>
      <c r="P54" s="49">
        <v>0</v>
      </c>
      <c r="Q54" s="49">
        <f t="shared" si="55"/>
        <v>0</v>
      </c>
      <c r="R54" s="52">
        <v>0</v>
      </c>
      <c r="S54" s="52">
        <v>0</v>
      </c>
      <c r="T54" s="52">
        <f t="shared" si="56"/>
        <v>0</v>
      </c>
      <c r="U54" s="55">
        <v>0</v>
      </c>
      <c r="V54" s="55">
        <v>0</v>
      </c>
      <c r="W54" s="55">
        <f t="shared" si="57"/>
        <v>0</v>
      </c>
      <c r="X54" s="165">
        <v>0</v>
      </c>
      <c r="Y54" s="165">
        <v>0</v>
      </c>
      <c r="Z54" s="165">
        <f t="shared" si="58"/>
        <v>0</v>
      </c>
      <c r="AA54" s="10">
        <f t="shared" si="61"/>
        <v>0</v>
      </c>
      <c r="AB54" s="10">
        <f t="shared" si="62"/>
        <v>0</v>
      </c>
      <c r="AC54" s="111">
        <f t="shared" si="63"/>
        <v>0</v>
      </c>
    </row>
    <row r="55" spans="1:29">
      <c r="A55" s="10">
        <v>5</v>
      </c>
      <c r="B55" s="8" t="s">
        <v>6</v>
      </c>
      <c r="C55" s="40">
        <v>0</v>
      </c>
      <c r="D55" s="40">
        <v>0</v>
      </c>
      <c r="E55" s="40">
        <f t="shared" si="59"/>
        <v>0</v>
      </c>
      <c r="F55" s="46">
        <v>0</v>
      </c>
      <c r="G55" s="46">
        <v>0</v>
      </c>
      <c r="H55" s="46">
        <f t="shared" si="60"/>
        <v>0</v>
      </c>
      <c r="I55" s="37">
        <v>0</v>
      </c>
      <c r="J55" s="37">
        <v>0</v>
      </c>
      <c r="K55" s="37">
        <f t="shared" si="53"/>
        <v>0</v>
      </c>
      <c r="L55" s="43">
        <v>0</v>
      </c>
      <c r="M55" s="43">
        <v>0</v>
      </c>
      <c r="N55" s="43">
        <f t="shared" si="54"/>
        <v>0</v>
      </c>
      <c r="O55" s="49">
        <v>0</v>
      </c>
      <c r="P55" s="49">
        <v>0</v>
      </c>
      <c r="Q55" s="49">
        <f t="shared" si="55"/>
        <v>0</v>
      </c>
      <c r="R55" s="52">
        <v>0</v>
      </c>
      <c r="S55" s="52">
        <v>0</v>
      </c>
      <c r="T55" s="52">
        <f t="shared" si="56"/>
        <v>0</v>
      </c>
      <c r="U55" s="55">
        <v>0</v>
      </c>
      <c r="V55" s="55">
        <v>0</v>
      </c>
      <c r="W55" s="55">
        <f t="shared" si="57"/>
        <v>0</v>
      </c>
      <c r="X55" s="165">
        <v>0</v>
      </c>
      <c r="Y55" s="165">
        <v>0</v>
      </c>
      <c r="Z55" s="165">
        <f t="shared" si="58"/>
        <v>0</v>
      </c>
      <c r="AA55" s="10">
        <f t="shared" si="61"/>
        <v>0</v>
      </c>
      <c r="AB55" s="10">
        <f t="shared" si="62"/>
        <v>0</v>
      </c>
      <c r="AC55" s="111">
        <f t="shared" si="63"/>
        <v>0</v>
      </c>
    </row>
    <row r="56" spans="1:29">
      <c r="A56" s="10">
        <v>6</v>
      </c>
      <c r="B56" s="8" t="s">
        <v>61</v>
      </c>
      <c r="C56" s="40">
        <v>0</v>
      </c>
      <c r="D56" s="40">
        <v>0</v>
      </c>
      <c r="E56" s="40">
        <f t="shared" si="59"/>
        <v>0</v>
      </c>
      <c r="F56" s="46">
        <v>0</v>
      </c>
      <c r="G56" s="46">
        <v>0</v>
      </c>
      <c r="H56" s="46">
        <f t="shared" si="60"/>
        <v>0</v>
      </c>
      <c r="I56" s="37">
        <v>0</v>
      </c>
      <c r="J56" s="37">
        <v>0</v>
      </c>
      <c r="K56" s="37">
        <f t="shared" si="53"/>
        <v>0</v>
      </c>
      <c r="L56" s="43">
        <v>0</v>
      </c>
      <c r="M56" s="43">
        <v>0</v>
      </c>
      <c r="N56" s="43">
        <f t="shared" si="54"/>
        <v>0</v>
      </c>
      <c r="O56" s="49">
        <v>0</v>
      </c>
      <c r="P56" s="49">
        <v>0</v>
      </c>
      <c r="Q56" s="49">
        <f t="shared" si="55"/>
        <v>0</v>
      </c>
      <c r="R56" s="52">
        <v>0</v>
      </c>
      <c r="S56" s="52">
        <v>0</v>
      </c>
      <c r="T56" s="52">
        <f t="shared" si="56"/>
        <v>0</v>
      </c>
      <c r="U56" s="55">
        <v>0</v>
      </c>
      <c r="V56" s="55">
        <v>0</v>
      </c>
      <c r="W56" s="55">
        <f t="shared" si="57"/>
        <v>0</v>
      </c>
      <c r="X56" s="165">
        <v>0</v>
      </c>
      <c r="Y56" s="165">
        <v>0</v>
      </c>
      <c r="Z56" s="165">
        <f t="shared" si="58"/>
        <v>0</v>
      </c>
      <c r="AA56" s="10">
        <f t="shared" si="61"/>
        <v>0</v>
      </c>
      <c r="AB56" s="10">
        <f t="shared" si="62"/>
        <v>0</v>
      </c>
      <c r="AC56" s="111">
        <f t="shared" si="63"/>
        <v>0</v>
      </c>
    </row>
    <row r="57" spans="1:29">
      <c r="A57" s="10">
        <v>7</v>
      </c>
      <c r="B57" s="8" t="s">
        <v>62</v>
      </c>
      <c r="C57" s="40">
        <v>0</v>
      </c>
      <c r="D57" s="40">
        <v>0</v>
      </c>
      <c r="E57" s="40">
        <f t="shared" si="59"/>
        <v>0</v>
      </c>
      <c r="F57" s="46">
        <v>0</v>
      </c>
      <c r="G57" s="46">
        <v>0</v>
      </c>
      <c r="H57" s="46">
        <f t="shared" si="60"/>
        <v>0</v>
      </c>
      <c r="I57" s="37">
        <v>0</v>
      </c>
      <c r="J57" s="37">
        <v>0</v>
      </c>
      <c r="K57" s="37">
        <f t="shared" si="53"/>
        <v>0</v>
      </c>
      <c r="L57" s="43">
        <v>0</v>
      </c>
      <c r="M57" s="43">
        <v>0</v>
      </c>
      <c r="N57" s="43">
        <f t="shared" si="54"/>
        <v>0</v>
      </c>
      <c r="O57" s="49">
        <v>0</v>
      </c>
      <c r="P57" s="49">
        <v>0</v>
      </c>
      <c r="Q57" s="49">
        <f t="shared" si="55"/>
        <v>0</v>
      </c>
      <c r="R57" s="52">
        <v>0</v>
      </c>
      <c r="S57" s="52">
        <v>0</v>
      </c>
      <c r="T57" s="52">
        <f t="shared" si="56"/>
        <v>0</v>
      </c>
      <c r="U57" s="55">
        <v>0</v>
      </c>
      <c r="V57" s="55">
        <v>0</v>
      </c>
      <c r="W57" s="55">
        <f t="shared" si="57"/>
        <v>0</v>
      </c>
      <c r="X57" s="165">
        <v>0</v>
      </c>
      <c r="Y57" s="165">
        <v>0</v>
      </c>
      <c r="Z57" s="165">
        <f t="shared" si="58"/>
        <v>0</v>
      </c>
      <c r="AA57" s="10">
        <f t="shared" si="61"/>
        <v>0</v>
      </c>
      <c r="AB57" s="10">
        <f t="shared" si="62"/>
        <v>0</v>
      </c>
      <c r="AC57" s="111">
        <f t="shared" si="63"/>
        <v>0</v>
      </c>
    </row>
    <row r="58" spans="1:29">
      <c r="A58" s="10">
        <v>8</v>
      </c>
      <c r="B58" s="8" t="s">
        <v>9</v>
      </c>
      <c r="C58" s="40">
        <v>0</v>
      </c>
      <c r="D58" s="40">
        <v>0</v>
      </c>
      <c r="E58" s="40">
        <f t="shared" si="59"/>
        <v>0</v>
      </c>
      <c r="F58" s="46">
        <v>0</v>
      </c>
      <c r="G58" s="46">
        <v>0</v>
      </c>
      <c r="H58" s="46">
        <f t="shared" si="60"/>
        <v>0</v>
      </c>
      <c r="I58" s="37">
        <v>0</v>
      </c>
      <c r="J58" s="37">
        <v>0</v>
      </c>
      <c r="K58" s="37">
        <f t="shared" si="53"/>
        <v>0</v>
      </c>
      <c r="L58" s="43">
        <v>0</v>
      </c>
      <c r="M58" s="43">
        <v>0</v>
      </c>
      <c r="N58" s="43">
        <f t="shared" si="54"/>
        <v>0</v>
      </c>
      <c r="O58" s="49">
        <v>0</v>
      </c>
      <c r="P58" s="49">
        <v>0</v>
      </c>
      <c r="Q58" s="49">
        <f t="shared" si="55"/>
        <v>0</v>
      </c>
      <c r="R58" s="52">
        <v>0</v>
      </c>
      <c r="S58" s="52">
        <v>0</v>
      </c>
      <c r="T58" s="52">
        <f t="shared" si="56"/>
        <v>0</v>
      </c>
      <c r="U58" s="55">
        <v>0</v>
      </c>
      <c r="V58" s="55">
        <v>0</v>
      </c>
      <c r="W58" s="55">
        <f t="shared" si="57"/>
        <v>0</v>
      </c>
      <c r="X58" s="165">
        <v>0</v>
      </c>
      <c r="Y58" s="165">
        <v>0</v>
      </c>
      <c r="Z58" s="165">
        <f t="shared" si="58"/>
        <v>0</v>
      </c>
      <c r="AA58" s="10">
        <f t="shared" si="61"/>
        <v>0</v>
      </c>
      <c r="AB58" s="10">
        <f t="shared" si="62"/>
        <v>0</v>
      </c>
      <c r="AC58" s="111">
        <f t="shared" si="63"/>
        <v>0</v>
      </c>
    </row>
    <row r="59" spans="1:29">
      <c r="A59" s="10">
        <v>9</v>
      </c>
      <c r="B59" s="8" t="s">
        <v>10</v>
      </c>
      <c r="C59" s="40">
        <v>0</v>
      </c>
      <c r="D59" s="40">
        <v>0</v>
      </c>
      <c r="E59" s="40">
        <f t="shared" si="59"/>
        <v>0</v>
      </c>
      <c r="F59" s="46">
        <v>0</v>
      </c>
      <c r="G59" s="46">
        <v>0</v>
      </c>
      <c r="H59" s="46">
        <f t="shared" si="60"/>
        <v>0</v>
      </c>
      <c r="I59" s="37">
        <v>0</v>
      </c>
      <c r="J59" s="37">
        <v>0</v>
      </c>
      <c r="K59" s="37">
        <f t="shared" si="53"/>
        <v>0</v>
      </c>
      <c r="L59" s="43">
        <v>0</v>
      </c>
      <c r="M59" s="43">
        <v>0</v>
      </c>
      <c r="N59" s="43">
        <f t="shared" si="54"/>
        <v>0</v>
      </c>
      <c r="O59" s="49">
        <v>0</v>
      </c>
      <c r="P59" s="49">
        <v>0</v>
      </c>
      <c r="Q59" s="49">
        <f t="shared" si="55"/>
        <v>0</v>
      </c>
      <c r="R59" s="52">
        <v>0</v>
      </c>
      <c r="S59" s="52">
        <v>0</v>
      </c>
      <c r="T59" s="52">
        <f t="shared" si="56"/>
        <v>0</v>
      </c>
      <c r="U59" s="55">
        <v>0</v>
      </c>
      <c r="V59" s="55">
        <v>0</v>
      </c>
      <c r="W59" s="55">
        <f t="shared" si="57"/>
        <v>0</v>
      </c>
      <c r="X59" s="165">
        <v>0</v>
      </c>
      <c r="Y59" s="165">
        <v>0</v>
      </c>
      <c r="Z59" s="165">
        <f t="shared" si="58"/>
        <v>0</v>
      </c>
      <c r="AA59" s="10">
        <f t="shared" si="61"/>
        <v>0</v>
      </c>
      <c r="AB59" s="10">
        <f t="shared" si="62"/>
        <v>0</v>
      </c>
      <c r="AC59" s="111">
        <f t="shared" si="63"/>
        <v>0</v>
      </c>
    </row>
    <row r="60" spans="1:29">
      <c r="A60" s="10"/>
      <c r="B60" s="9" t="s">
        <v>38</v>
      </c>
      <c r="C60" s="40"/>
      <c r="D60" s="40"/>
      <c r="E60" s="41">
        <f>SUM(E51:E59)</f>
        <v>0</v>
      </c>
      <c r="F60" s="47"/>
      <c r="G60" s="47"/>
      <c r="H60" s="47">
        <f t="shared" ref="H60" si="64">SUM(H51:H59)</f>
        <v>0</v>
      </c>
      <c r="I60" s="38"/>
      <c r="J60" s="38"/>
      <c r="K60" s="38">
        <f t="shared" ref="K60" si="65">SUM(K51:K59)</f>
        <v>0</v>
      </c>
      <c r="L60" s="44"/>
      <c r="M60" s="44"/>
      <c r="N60" s="44">
        <f t="shared" ref="N60" si="66">SUM(N51:N59)</f>
        <v>0</v>
      </c>
      <c r="O60" s="50"/>
      <c r="P60" s="50"/>
      <c r="Q60" s="50">
        <f t="shared" ref="Q60" si="67">SUM(Q51:Q59)</f>
        <v>0</v>
      </c>
      <c r="R60" s="53"/>
      <c r="S60" s="53"/>
      <c r="T60" s="53">
        <f t="shared" ref="T60" si="68">SUM(T51:T59)</f>
        <v>0</v>
      </c>
      <c r="U60" s="56"/>
      <c r="V60" s="56"/>
      <c r="W60" s="56">
        <f t="shared" ref="W60" si="69">SUM(W51:W59)</f>
        <v>0</v>
      </c>
      <c r="X60" s="167"/>
      <c r="Y60" s="167"/>
      <c r="Z60" s="167">
        <f t="shared" ref="Z60" si="70">SUM(Z51:Z59)</f>
        <v>0</v>
      </c>
      <c r="AA60" s="111"/>
      <c r="AB60" s="111"/>
      <c r="AC60" s="111">
        <f>SUM(AC51:AC59)</f>
        <v>0</v>
      </c>
    </row>
    <row r="61" spans="1:29">
      <c r="A61" s="83"/>
      <c r="B61" s="84"/>
      <c r="C61" s="83"/>
      <c r="D61" s="83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24"/>
      <c r="AA61" s="17"/>
    </row>
    <row r="62" spans="1:29" ht="14.25">
      <c r="A62" s="204" t="s">
        <v>127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"/>
    </row>
    <row r="63" spans="1:29">
      <c r="A63" s="7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74"/>
      <c r="S63" s="74"/>
      <c r="T63" s="74"/>
      <c r="U63" s="74"/>
      <c r="V63" s="74"/>
      <c r="W63" s="74"/>
      <c r="X63" s="74"/>
      <c r="Y63" s="74"/>
      <c r="AA63" s="17"/>
    </row>
    <row r="64" spans="1:29">
      <c r="A64" s="172" t="s">
        <v>12</v>
      </c>
      <c r="B64" s="172" t="s">
        <v>52</v>
      </c>
      <c r="C64" s="206" t="s">
        <v>53</v>
      </c>
      <c r="D64" s="206"/>
      <c r="E64" s="206"/>
      <c r="F64" s="206" t="s">
        <v>55</v>
      </c>
      <c r="G64" s="206"/>
      <c r="H64" s="206"/>
      <c r="I64" s="206" t="s">
        <v>56</v>
      </c>
      <c r="J64" s="206"/>
      <c r="K64" s="206"/>
      <c r="L64" s="206" t="s">
        <v>57</v>
      </c>
      <c r="M64" s="206"/>
      <c r="N64" s="206"/>
      <c r="O64" s="206" t="s">
        <v>58</v>
      </c>
      <c r="P64" s="206"/>
      <c r="Q64" s="206"/>
      <c r="R64" s="206" t="s">
        <v>28</v>
      </c>
      <c r="S64" s="206"/>
      <c r="T64" s="206"/>
      <c r="U64" s="206" t="s">
        <v>59</v>
      </c>
      <c r="V64" s="206"/>
      <c r="W64" s="206"/>
      <c r="X64" s="207" t="s">
        <v>110</v>
      </c>
      <c r="Y64" s="207"/>
      <c r="Z64" s="207"/>
      <c r="AA64" s="172" t="s">
        <v>63</v>
      </c>
      <c r="AB64" s="172"/>
      <c r="AC64" s="172"/>
    </row>
    <row r="65" spans="1:29">
      <c r="A65" s="172"/>
      <c r="B65" s="172"/>
      <c r="C65" s="9" t="s">
        <v>64</v>
      </c>
      <c r="D65" s="9" t="s">
        <v>65</v>
      </c>
      <c r="E65" s="9" t="s">
        <v>54</v>
      </c>
      <c r="F65" s="9" t="s">
        <v>64</v>
      </c>
      <c r="G65" s="9" t="s">
        <v>65</v>
      </c>
      <c r="H65" s="9" t="s">
        <v>54</v>
      </c>
      <c r="I65" s="9" t="s">
        <v>64</v>
      </c>
      <c r="J65" s="9" t="s">
        <v>65</v>
      </c>
      <c r="K65" s="9" t="s">
        <v>54</v>
      </c>
      <c r="L65" s="9" t="s">
        <v>64</v>
      </c>
      <c r="M65" s="9" t="s">
        <v>65</v>
      </c>
      <c r="N65" s="9" t="s">
        <v>54</v>
      </c>
      <c r="O65" s="9" t="s">
        <v>64</v>
      </c>
      <c r="P65" s="9" t="s">
        <v>65</v>
      </c>
      <c r="Q65" s="9" t="s">
        <v>54</v>
      </c>
      <c r="R65" s="9" t="s">
        <v>64</v>
      </c>
      <c r="S65" s="9" t="s">
        <v>65</v>
      </c>
      <c r="T65" s="9" t="s">
        <v>54</v>
      </c>
      <c r="U65" s="9" t="s">
        <v>64</v>
      </c>
      <c r="V65" s="9" t="s">
        <v>65</v>
      </c>
      <c r="W65" s="9" t="s">
        <v>54</v>
      </c>
      <c r="X65" s="168" t="s">
        <v>64</v>
      </c>
      <c r="Y65" s="168" t="s">
        <v>65</v>
      </c>
      <c r="Z65" s="168" t="s">
        <v>54</v>
      </c>
      <c r="AA65" s="9" t="s">
        <v>64</v>
      </c>
      <c r="AB65" s="9" t="s">
        <v>65</v>
      </c>
      <c r="AC65" s="9" t="s">
        <v>54</v>
      </c>
    </row>
    <row r="66" spans="1:29">
      <c r="A66" s="10">
        <v>1</v>
      </c>
      <c r="B66" s="8" t="s">
        <v>2</v>
      </c>
      <c r="C66" s="10">
        <v>0</v>
      </c>
      <c r="D66" s="10">
        <v>0</v>
      </c>
      <c r="E66" s="10">
        <f>SUM(C66:D66)</f>
        <v>0</v>
      </c>
      <c r="F66" s="10">
        <v>0</v>
      </c>
      <c r="G66" s="10">
        <v>0</v>
      </c>
      <c r="H66" s="10">
        <f>SUM(F66:G66)</f>
        <v>0</v>
      </c>
      <c r="I66" s="10">
        <v>0</v>
      </c>
      <c r="J66" s="10">
        <v>0</v>
      </c>
      <c r="K66" s="10">
        <f t="shared" ref="K66:K74" si="71">SUM(I66:J66)</f>
        <v>0</v>
      </c>
      <c r="L66" s="10">
        <v>0</v>
      </c>
      <c r="M66" s="10">
        <v>0</v>
      </c>
      <c r="N66" s="10">
        <f t="shared" ref="N66:N74" si="72">SUM(L66:M66)</f>
        <v>0</v>
      </c>
      <c r="O66" s="10">
        <v>0</v>
      </c>
      <c r="P66" s="10">
        <v>0</v>
      </c>
      <c r="Q66" s="10">
        <f t="shared" ref="Q66:Q74" si="73">SUM(O66:P66)</f>
        <v>0</v>
      </c>
      <c r="R66" s="10">
        <v>0</v>
      </c>
      <c r="S66" s="10">
        <v>0</v>
      </c>
      <c r="T66" s="10">
        <f t="shared" ref="T66:T74" si="74">SUM(R66:S66)</f>
        <v>0</v>
      </c>
      <c r="U66" s="10">
        <v>0</v>
      </c>
      <c r="V66" s="10">
        <v>0</v>
      </c>
      <c r="W66" s="10">
        <f t="shared" ref="W66:W74" si="75">SUM(U66:V66)</f>
        <v>0</v>
      </c>
      <c r="X66" s="10">
        <v>0</v>
      </c>
      <c r="Y66" s="10">
        <v>0</v>
      </c>
      <c r="Z66" s="10">
        <f t="shared" ref="Z66:Z74" si="76">SUM(X66:Y66)</f>
        <v>0</v>
      </c>
      <c r="AA66" s="10">
        <f>SUM(C66+F66+I66+L66+O66+R66+U66+X66)</f>
        <v>0</v>
      </c>
      <c r="AB66" s="10">
        <f>SUM(D66+G66+J66+M66+P66+S66+V66+Y66)</f>
        <v>0</v>
      </c>
      <c r="AC66" s="111">
        <f>SUM(AA66:AB66)</f>
        <v>0</v>
      </c>
    </row>
    <row r="67" spans="1:29">
      <c r="A67" s="10">
        <v>2</v>
      </c>
      <c r="B67" s="8" t="s">
        <v>3</v>
      </c>
      <c r="C67" s="10">
        <v>0</v>
      </c>
      <c r="D67" s="10">
        <v>0</v>
      </c>
      <c r="E67" s="10">
        <f t="shared" ref="E67:E74" si="77">SUM(C67:D67)</f>
        <v>0</v>
      </c>
      <c r="F67" s="10">
        <v>0</v>
      </c>
      <c r="G67" s="10">
        <v>0</v>
      </c>
      <c r="H67" s="10">
        <f t="shared" ref="H67:H74" si="78">SUM(F67:G67)</f>
        <v>0</v>
      </c>
      <c r="I67" s="10">
        <v>0</v>
      </c>
      <c r="J67" s="10">
        <v>0</v>
      </c>
      <c r="K67" s="10">
        <f t="shared" si="71"/>
        <v>0</v>
      </c>
      <c r="L67" s="10">
        <v>0</v>
      </c>
      <c r="M67" s="10">
        <v>0</v>
      </c>
      <c r="N67" s="10">
        <f t="shared" si="72"/>
        <v>0</v>
      </c>
      <c r="O67" s="10">
        <v>0</v>
      </c>
      <c r="P67" s="10">
        <v>0</v>
      </c>
      <c r="Q67" s="10">
        <f t="shared" si="73"/>
        <v>0</v>
      </c>
      <c r="R67" s="10">
        <v>0</v>
      </c>
      <c r="S67" s="10">
        <v>0</v>
      </c>
      <c r="T67" s="10">
        <f t="shared" si="74"/>
        <v>0</v>
      </c>
      <c r="U67" s="10">
        <v>0</v>
      </c>
      <c r="V67" s="10">
        <v>0</v>
      </c>
      <c r="W67" s="10">
        <f t="shared" si="75"/>
        <v>0</v>
      </c>
      <c r="X67" s="10">
        <v>0</v>
      </c>
      <c r="Y67" s="10">
        <v>0</v>
      </c>
      <c r="Z67" s="10">
        <f t="shared" si="76"/>
        <v>0</v>
      </c>
      <c r="AA67" s="10">
        <f t="shared" ref="AA67:AA74" si="79">SUM(C67+F67+I67+L67+O67+R67+U67+X67)</f>
        <v>0</v>
      </c>
      <c r="AB67" s="10">
        <f t="shared" ref="AB67:AB74" si="80">SUM(D67+G67+J67+M67+P67+S67+V67+Y67)</f>
        <v>0</v>
      </c>
      <c r="AC67" s="111">
        <f t="shared" ref="AC67:AC74" si="81">SUM(AA67:AB67)</f>
        <v>0</v>
      </c>
    </row>
    <row r="68" spans="1:29">
      <c r="A68" s="10">
        <v>3</v>
      </c>
      <c r="B68" s="8" t="s">
        <v>60</v>
      </c>
      <c r="C68" s="10">
        <v>0</v>
      </c>
      <c r="D68" s="10">
        <v>0</v>
      </c>
      <c r="E68" s="10">
        <f t="shared" si="77"/>
        <v>0</v>
      </c>
      <c r="F68" s="10">
        <v>0</v>
      </c>
      <c r="G68" s="10">
        <v>0</v>
      </c>
      <c r="H68" s="10">
        <f t="shared" si="78"/>
        <v>0</v>
      </c>
      <c r="I68" s="10">
        <v>0</v>
      </c>
      <c r="J68" s="10">
        <v>0</v>
      </c>
      <c r="K68" s="10">
        <f t="shared" si="71"/>
        <v>0</v>
      </c>
      <c r="L68" s="10">
        <v>0</v>
      </c>
      <c r="M68" s="10">
        <v>0</v>
      </c>
      <c r="N68" s="10">
        <f t="shared" si="72"/>
        <v>0</v>
      </c>
      <c r="O68" s="10">
        <v>0</v>
      </c>
      <c r="P68" s="10">
        <v>0</v>
      </c>
      <c r="Q68" s="10">
        <f t="shared" si="73"/>
        <v>0</v>
      </c>
      <c r="R68" s="10">
        <v>0</v>
      </c>
      <c r="S68" s="10">
        <v>0</v>
      </c>
      <c r="T68" s="10">
        <f t="shared" si="74"/>
        <v>0</v>
      </c>
      <c r="U68" s="10">
        <v>0</v>
      </c>
      <c r="V68" s="10">
        <v>0</v>
      </c>
      <c r="W68" s="10">
        <f t="shared" si="75"/>
        <v>0</v>
      </c>
      <c r="X68" s="10">
        <v>0</v>
      </c>
      <c r="Y68" s="10">
        <v>0</v>
      </c>
      <c r="Z68" s="10">
        <f t="shared" si="76"/>
        <v>0</v>
      </c>
      <c r="AA68" s="10">
        <f t="shared" si="79"/>
        <v>0</v>
      </c>
      <c r="AB68" s="10">
        <f t="shared" si="80"/>
        <v>0</v>
      </c>
      <c r="AC68" s="111">
        <f t="shared" si="81"/>
        <v>0</v>
      </c>
    </row>
    <row r="69" spans="1:29">
      <c r="A69" s="10">
        <v>4</v>
      </c>
      <c r="B69" s="8" t="s">
        <v>5</v>
      </c>
      <c r="C69" s="10">
        <v>0</v>
      </c>
      <c r="D69" s="10">
        <v>0</v>
      </c>
      <c r="E69" s="10">
        <f t="shared" si="77"/>
        <v>0</v>
      </c>
      <c r="F69" s="10">
        <v>0</v>
      </c>
      <c r="G69" s="10">
        <v>0</v>
      </c>
      <c r="H69" s="10">
        <f t="shared" si="78"/>
        <v>0</v>
      </c>
      <c r="I69" s="10">
        <v>0</v>
      </c>
      <c r="J69" s="10">
        <v>0</v>
      </c>
      <c r="K69" s="10">
        <f t="shared" si="71"/>
        <v>0</v>
      </c>
      <c r="L69" s="10">
        <v>0</v>
      </c>
      <c r="M69" s="10">
        <v>0</v>
      </c>
      <c r="N69" s="10">
        <f t="shared" si="72"/>
        <v>0</v>
      </c>
      <c r="O69" s="10">
        <v>0</v>
      </c>
      <c r="P69" s="10">
        <v>0</v>
      </c>
      <c r="Q69" s="10">
        <f t="shared" si="73"/>
        <v>0</v>
      </c>
      <c r="R69" s="10">
        <v>0</v>
      </c>
      <c r="S69" s="10">
        <v>0</v>
      </c>
      <c r="T69" s="10">
        <f t="shared" si="74"/>
        <v>0</v>
      </c>
      <c r="U69" s="10">
        <v>0</v>
      </c>
      <c r="V69" s="10">
        <v>0</v>
      </c>
      <c r="W69" s="10">
        <f t="shared" si="75"/>
        <v>0</v>
      </c>
      <c r="X69" s="10">
        <v>0</v>
      </c>
      <c r="Y69" s="10">
        <v>0</v>
      </c>
      <c r="Z69" s="10">
        <f t="shared" si="76"/>
        <v>0</v>
      </c>
      <c r="AA69" s="10">
        <f t="shared" si="79"/>
        <v>0</v>
      </c>
      <c r="AB69" s="10">
        <f t="shared" si="80"/>
        <v>0</v>
      </c>
      <c r="AC69" s="111">
        <f t="shared" si="81"/>
        <v>0</v>
      </c>
    </row>
    <row r="70" spans="1:29">
      <c r="A70" s="10">
        <v>5</v>
      </c>
      <c r="B70" s="8" t="s">
        <v>6</v>
      </c>
      <c r="C70" s="10">
        <v>0</v>
      </c>
      <c r="D70" s="10">
        <v>0</v>
      </c>
      <c r="E70" s="10">
        <f t="shared" si="77"/>
        <v>0</v>
      </c>
      <c r="F70" s="10">
        <v>0</v>
      </c>
      <c r="G70" s="10">
        <v>0</v>
      </c>
      <c r="H70" s="10">
        <f t="shared" si="78"/>
        <v>0</v>
      </c>
      <c r="I70" s="10">
        <v>0</v>
      </c>
      <c r="J70" s="10">
        <v>0</v>
      </c>
      <c r="K70" s="10">
        <f t="shared" si="71"/>
        <v>0</v>
      </c>
      <c r="L70" s="10">
        <v>0</v>
      </c>
      <c r="M70" s="10">
        <v>0</v>
      </c>
      <c r="N70" s="10">
        <f t="shared" si="72"/>
        <v>0</v>
      </c>
      <c r="O70" s="10">
        <v>0</v>
      </c>
      <c r="P70" s="10">
        <v>0</v>
      </c>
      <c r="Q70" s="10">
        <f t="shared" si="73"/>
        <v>0</v>
      </c>
      <c r="R70" s="10">
        <v>0</v>
      </c>
      <c r="S70" s="10">
        <v>0</v>
      </c>
      <c r="T70" s="10">
        <f t="shared" si="74"/>
        <v>0</v>
      </c>
      <c r="U70" s="10">
        <v>0</v>
      </c>
      <c r="V70" s="10">
        <v>0</v>
      </c>
      <c r="W70" s="10">
        <f t="shared" si="75"/>
        <v>0</v>
      </c>
      <c r="X70" s="10">
        <v>0</v>
      </c>
      <c r="Y70" s="10">
        <v>0</v>
      </c>
      <c r="Z70" s="10">
        <f t="shared" si="76"/>
        <v>0</v>
      </c>
      <c r="AA70" s="10">
        <f t="shared" si="79"/>
        <v>0</v>
      </c>
      <c r="AB70" s="10">
        <f t="shared" si="80"/>
        <v>0</v>
      </c>
      <c r="AC70" s="111">
        <f t="shared" si="81"/>
        <v>0</v>
      </c>
    </row>
    <row r="71" spans="1:29">
      <c r="A71" s="10">
        <v>6</v>
      </c>
      <c r="B71" s="8" t="s">
        <v>61</v>
      </c>
      <c r="C71" s="10">
        <v>0</v>
      </c>
      <c r="D71" s="10">
        <v>0</v>
      </c>
      <c r="E71" s="10">
        <f t="shared" si="77"/>
        <v>0</v>
      </c>
      <c r="F71" s="10">
        <v>0</v>
      </c>
      <c r="G71" s="10">
        <v>0</v>
      </c>
      <c r="H71" s="10">
        <f t="shared" si="78"/>
        <v>0</v>
      </c>
      <c r="I71" s="10">
        <v>0</v>
      </c>
      <c r="J71" s="10">
        <v>0</v>
      </c>
      <c r="K71" s="10">
        <f t="shared" si="71"/>
        <v>0</v>
      </c>
      <c r="L71" s="10">
        <v>0</v>
      </c>
      <c r="M71" s="10">
        <v>0</v>
      </c>
      <c r="N71" s="10">
        <f t="shared" si="72"/>
        <v>0</v>
      </c>
      <c r="O71" s="10">
        <v>0</v>
      </c>
      <c r="P71" s="10">
        <v>0</v>
      </c>
      <c r="Q71" s="10">
        <f t="shared" si="73"/>
        <v>0</v>
      </c>
      <c r="R71" s="10">
        <v>0</v>
      </c>
      <c r="S71" s="10">
        <v>0</v>
      </c>
      <c r="T71" s="10">
        <f t="shared" si="74"/>
        <v>0</v>
      </c>
      <c r="U71" s="10">
        <v>0</v>
      </c>
      <c r="V71" s="10">
        <v>0</v>
      </c>
      <c r="W71" s="10">
        <f t="shared" si="75"/>
        <v>0</v>
      </c>
      <c r="X71" s="10">
        <v>0</v>
      </c>
      <c r="Y71" s="10">
        <v>0</v>
      </c>
      <c r="Z71" s="10">
        <f t="shared" si="76"/>
        <v>0</v>
      </c>
      <c r="AA71" s="10">
        <f t="shared" si="79"/>
        <v>0</v>
      </c>
      <c r="AB71" s="10">
        <f t="shared" si="80"/>
        <v>0</v>
      </c>
      <c r="AC71" s="111">
        <f t="shared" si="81"/>
        <v>0</v>
      </c>
    </row>
    <row r="72" spans="1:29">
      <c r="A72" s="10">
        <v>7</v>
      </c>
      <c r="B72" s="8" t="s">
        <v>62</v>
      </c>
      <c r="C72" s="10">
        <v>0</v>
      </c>
      <c r="D72" s="10">
        <v>0</v>
      </c>
      <c r="E72" s="10">
        <f t="shared" si="77"/>
        <v>0</v>
      </c>
      <c r="F72" s="10">
        <v>0</v>
      </c>
      <c r="G72" s="10">
        <v>0</v>
      </c>
      <c r="H72" s="10">
        <f t="shared" si="78"/>
        <v>0</v>
      </c>
      <c r="I72" s="10">
        <v>0</v>
      </c>
      <c r="J72" s="10">
        <v>0</v>
      </c>
      <c r="K72" s="10">
        <f t="shared" si="71"/>
        <v>0</v>
      </c>
      <c r="L72" s="10">
        <v>0</v>
      </c>
      <c r="M72" s="10">
        <v>0</v>
      </c>
      <c r="N72" s="10">
        <f t="shared" si="72"/>
        <v>0</v>
      </c>
      <c r="O72" s="10">
        <v>0</v>
      </c>
      <c r="P72" s="10">
        <v>0</v>
      </c>
      <c r="Q72" s="10">
        <f t="shared" si="73"/>
        <v>0</v>
      </c>
      <c r="R72" s="10">
        <v>0</v>
      </c>
      <c r="S72" s="10">
        <v>0</v>
      </c>
      <c r="T72" s="10">
        <f t="shared" si="74"/>
        <v>0</v>
      </c>
      <c r="U72" s="10">
        <v>0</v>
      </c>
      <c r="V72" s="10">
        <v>0</v>
      </c>
      <c r="W72" s="10">
        <f t="shared" si="75"/>
        <v>0</v>
      </c>
      <c r="X72" s="10">
        <v>0</v>
      </c>
      <c r="Y72" s="10">
        <v>0</v>
      </c>
      <c r="Z72" s="10">
        <f t="shared" si="76"/>
        <v>0</v>
      </c>
      <c r="AA72" s="10">
        <f t="shared" si="79"/>
        <v>0</v>
      </c>
      <c r="AB72" s="10">
        <f t="shared" si="80"/>
        <v>0</v>
      </c>
      <c r="AC72" s="111">
        <f t="shared" si="81"/>
        <v>0</v>
      </c>
    </row>
    <row r="73" spans="1:29">
      <c r="A73" s="10">
        <v>8</v>
      </c>
      <c r="B73" s="8" t="s">
        <v>9</v>
      </c>
      <c r="C73" s="10">
        <v>0</v>
      </c>
      <c r="D73" s="10">
        <v>0</v>
      </c>
      <c r="E73" s="10">
        <f t="shared" si="77"/>
        <v>0</v>
      </c>
      <c r="F73" s="10">
        <v>0</v>
      </c>
      <c r="G73" s="10">
        <v>0</v>
      </c>
      <c r="H73" s="10">
        <f t="shared" si="78"/>
        <v>0</v>
      </c>
      <c r="I73" s="10">
        <v>0</v>
      </c>
      <c r="J73" s="10">
        <v>0</v>
      </c>
      <c r="K73" s="10">
        <f t="shared" si="71"/>
        <v>0</v>
      </c>
      <c r="L73" s="10">
        <v>0</v>
      </c>
      <c r="M73" s="10">
        <v>0</v>
      </c>
      <c r="N73" s="10">
        <f t="shared" si="72"/>
        <v>0</v>
      </c>
      <c r="O73" s="10">
        <v>0</v>
      </c>
      <c r="P73" s="10">
        <v>0</v>
      </c>
      <c r="Q73" s="10">
        <f t="shared" si="73"/>
        <v>0</v>
      </c>
      <c r="R73" s="10">
        <v>0</v>
      </c>
      <c r="S73" s="10">
        <v>0</v>
      </c>
      <c r="T73" s="10">
        <f t="shared" si="74"/>
        <v>0</v>
      </c>
      <c r="U73" s="10">
        <v>0</v>
      </c>
      <c r="V73" s="10">
        <v>0</v>
      </c>
      <c r="W73" s="10">
        <f t="shared" si="75"/>
        <v>0</v>
      </c>
      <c r="X73" s="10">
        <v>0</v>
      </c>
      <c r="Y73" s="10">
        <v>0</v>
      </c>
      <c r="Z73" s="10">
        <f t="shared" si="76"/>
        <v>0</v>
      </c>
      <c r="AA73" s="10">
        <f t="shared" si="79"/>
        <v>0</v>
      </c>
      <c r="AB73" s="10">
        <f t="shared" si="80"/>
        <v>0</v>
      </c>
      <c r="AC73" s="111">
        <f t="shared" si="81"/>
        <v>0</v>
      </c>
    </row>
    <row r="74" spans="1:29">
      <c r="A74" s="10">
        <v>9</v>
      </c>
      <c r="B74" s="8" t="s">
        <v>10</v>
      </c>
      <c r="C74" s="10">
        <v>0</v>
      </c>
      <c r="D74" s="10">
        <v>0</v>
      </c>
      <c r="E74" s="10">
        <f t="shared" si="77"/>
        <v>0</v>
      </c>
      <c r="F74" s="10">
        <v>0</v>
      </c>
      <c r="G74" s="10">
        <v>0</v>
      </c>
      <c r="H74" s="10">
        <f t="shared" si="78"/>
        <v>0</v>
      </c>
      <c r="I74" s="10">
        <v>0</v>
      </c>
      <c r="J74" s="10">
        <v>0</v>
      </c>
      <c r="K74" s="10">
        <f t="shared" si="71"/>
        <v>0</v>
      </c>
      <c r="L74" s="10">
        <v>0</v>
      </c>
      <c r="M74" s="10">
        <v>0</v>
      </c>
      <c r="N74" s="10">
        <f t="shared" si="72"/>
        <v>0</v>
      </c>
      <c r="O74" s="10">
        <v>0</v>
      </c>
      <c r="P74" s="10">
        <v>0</v>
      </c>
      <c r="Q74" s="10">
        <f t="shared" si="73"/>
        <v>0</v>
      </c>
      <c r="R74" s="10">
        <v>0</v>
      </c>
      <c r="S74" s="10">
        <v>0</v>
      </c>
      <c r="T74" s="10">
        <f t="shared" si="74"/>
        <v>0</v>
      </c>
      <c r="U74" s="10">
        <v>0</v>
      </c>
      <c r="V74" s="10">
        <v>0</v>
      </c>
      <c r="W74" s="10">
        <f t="shared" si="75"/>
        <v>0</v>
      </c>
      <c r="X74" s="10">
        <v>0</v>
      </c>
      <c r="Y74" s="10">
        <v>0</v>
      </c>
      <c r="Z74" s="10">
        <f t="shared" si="76"/>
        <v>0</v>
      </c>
      <c r="AA74" s="10">
        <f t="shared" si="79"/>
        <v>0</v>
      </c>
      <c r="AB74" s="10">
        <f t="shared" si="80"/>
        <v>0</v>
      </c>
      <c r="AC74" s="111">
        <f t="shared" si="81"/>
        <v>0</v>
      </c>
    </row>
    <row r="75" spans="1:29">
      <c r="A75" s="10"/>
      <c r="B75" s="9" t="s">
        <v>38</v>
      </c>
      <c r="C75" s="10"/>
      <c r="D75" s="10"/>
      <c r="E75" s="82">
        <f>SUM(E66:E74)</f>
        <v>0</v>
      </c>
      <c r="F75" s="82"/>
      <c r="G75" s="82"/>
      <c r="H75" s="82">
        <f t="shared" ref="H75" si="82">SUM(H66:H74)</f>
        <v>0</v>
      </c>
      <c r="I75" s="82"/>
      <c r="J75" s="82"/>
      <c r="K75" s="82">
        <f t="shared" ref="K75" si="83">SUM(K66:K74)</f>
        <v>0</v>
      </c>
      <c r="L75" s="82"/>
      <c r="M75" s="82"/>
      <c r="N75" s="82">
        <f t="shared" ref="N75" si="84">SUM(N66:N74)</f>
        <v>0</v>
      </c>
      <c r="O75" s="82"/>
      <c r="P75" s="82"/>
      <c r="Q75" s="82">
        <f t="shared" ref="Q75" si="85">SUM(Q66:Q74)</f>
        <v>0</v>
      </c>
      <c r="R75" s="82"/>
      <c r="S75" s="82"/>
      <c r="T75" s="82">
        <f t="shared" ref="T75" si="86">SUM(T66:T74)</f>
        <v>0</v>
      </c>
      <c r="U75" s="82"/>
      <c r="V75" s="82"/>
      <c r="W75" s="82">
        <f t="shared" ref="W75" si="87">SUM(W66:W74)</f>
        <v>0</v>
      </c>
      <c r="X75" s="111"/>
      <c r="Y75" s="111"/>
      <c r="Z75" s="111">
        <f t="shared" ref="Z75" si="88">SUM(Z66:Z74)</f>
        <v>0</v>
      </c>
      <c r="AA75" s="111"/>
      <c r="AB75" s="111"/>
      <c r="AC75" s="111">
        <f>SUM(AC66:AC74)</f>
        <v>0</v>
      </c>
    </row>
    <row r="76" spans="1:29">
      <c r="A76" s="18"/>
      <c r="B76" s="23"/>
      <c r="C76" s="18"/>
      <c r="D76" s="18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17"/>
    </row>
    <row r="77" spans="1:29" ht="14.25">
      <c r="A77" s="171" t="s">
        <v>128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"/>
    </row>
    <row r="78" spans="1:29">
      <c r="A78" s="7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74"/>
      <c r="S78" s="74"/>
      <c r="T78" s="74"/>
      <c r="U78" s="74"/>
      <c r="V78" s="74"/>
      <c r="W78" s="74"/>
      <c r="X78" s="74"/>
      <c r="Y78" s="74"/>
    </row>
    <row r="79" spans="1:29">
      <c r="A79" s="193" t="s">
        <v>12</v>
      </c>
      <c r="B79" s="193" t="s">
        <v>52</v>
      </c>
      <c r="C79" s="195" t="s">
        <v>53</v>
      </c>
      <c r="D79" s="196"/>
      <c r="E79" s="197"/>
      <c r="F79" s="198" t="s">
        <v>55</v>
      </c>
      <c r="G79" s="199"/>
      <c r="H79" s="200"/>
      <c r="I79" s="201" t="s">
        <v>56</v>
      </c>
      <c r="J79" s="202"/>
      <c r="K79" s="203"/>
      <c r="L79" s="181" t="s">
        <v>57</v>
      </c>
      <c r="M79" s="182"/>
      <c r="N79" s="183"/>
      <c r="O79" s="184" t="s">
        <v>58</v>
      </c>
      <c r="P79" s="185"/>
      <c r="Q79" s="186"/>
      <c r="R79" s="187" t="s">
        <v>28</v>
      </c>
      <c r="S79" s="188"/>
      <c r="T79" s="189"/>
      <c r="U79" s="190" t="s">
        <v>59</v>
      </c>
      <c r="V79" s="191"/>
      <c r="W79" s="192"/>
      <c r="X79" s="180" t="s">
        <v>110</v>
      </c>
      <c r="Y79" s="180"/>
      <c r="Z79" s="180"/>
      <c r="AA79" s="172" t="s">
        <v>63</v>
      </c>
      <c r="AB79" s="172"/>
      <c r="AC79" s="172"/>
    </row>
    <row r="80" spans="1:29">
      <c r="A80" s="194"/>
      <c r="B80" s="194"/>
      <c r="C80" s="39" t="s">
        <v>64</v>
      </c>
      <c r="D80" s="39" t="s">
        <v>65</v>
      </c>
      <c r="E80" s="39" t="s">
        <v>54</v>
      </c>
      <c r="F80" s="45" t="s">
        <v>64</v>
      </c>
      <c r="G80" s="45" t="s">
        <v>65</v>
      </c>
      <c r="H80" s="45" t="s">
        <v>54</v>
      </c>
      <c r="I80" s="36" t="s">
        <v>64</v>
      </c>
      <c r="J80" s="36" t="s">
        <v>65</v>
      </c>
      <c r="K80" s="36" t="s">
        <v>54</v>
      </c>
      <c r="L80" s="42" t="s">
        <v>64</v>
      </c>
      <c r="M80" s="42" t="s">
        <v>65</v>
      </c>
      <c r="N80" s="42" t="s">
        <v>54</v>
      </c>
      <c r="O80" s="48" t="s">
        <v>64</v>
      </c>
      <c r="P80" s="48" t="s">
        <v>65</v>
      </c>
      <c r="Q80" s="48" t="s">
        <v>54</v>
      </c>
      <c r="R80" s="51" t="s">
        <v>64</v>
      </c>
      <c r="S80" s="51" t="s">
        <v>65</v>
      </c>
      <c r="T80" s="51" t="s">
        <v>54</v>
      </c>
      <c r="U80" s="54" t="s">
        <v>64</v>
      </c>
      <c r="V80" s="54" t="s">
        <v>65</v>
      </c>
      <c r="W80" s="54" t="s">
        <v>54</v>
      </c>
      <c r="X80" s="113" t="s">
        <v>64</v>
      </c>
      <c r="Y80" s="113" t="s">
        <v>65</v>
      </c>
      <c r="Z80" s="113" t="s">
        <v>54</v>
      </c>
      <c r="AA80" s="9" t="s">
        <v>64</v>
      </c>
      <c r="AB80" s="9" t="s">
        <v>65</v>
      </c>
      <c r="AC80" s="9" t="s">
        <v>54</v>
      </c>
    </row>
    <row r="81" spans="1:29">
      <c r="A81" s="10">
        <v>1</v>
      </c>
      <c r="B81" s="8" t="s">
        <v>2</v>
      </c>
      <c r="C81" s="40">
        <v>15</v>
      </c>
      <c r="D81" s="40">
        <v>49</v>
      </c>
      <c r="E81" s="40">
        <f>SUM(C81:D81)</f>
        <v>64</v>
      </c>
      <c r="F81" s="46">
        <v>0</v>
      </c>
      <c r="G81" s="46">
        <v>12</v>
      </c>
      <c r="H81" s="46">
        <f>SUM(F81:G81)</f>
        <v>12</v>
      </c>
      <c r="I81" s="37">
        <v>0</v>
      </c>
      <c r="J81" s="37">
        <v>5</v>
      </c>
      <c r="K81" s="37">
        <f t="shared" ref="K81:K89" si="89">SUM(I81:J81)</f>
        <v>5</v>
      </c>
      <c r="L81" s="43">
        <v>0</v>
      </c>
      <c r="M81" s="43">
        <v>14</v>
      </c>
      <c r="N81" s="43">
        <f t="shared" ref="N81:N89" si="90">SUM(L81:M81)</f>
        <v>14</v>
      </c>
      <c r="O81" s="49">
        <v>0</v>
      </c>
      <c r="P81" s="49">
        <v>0</v>
      </c>
      <c r="Q81" s="49">
        <f t="shared" ref="Q81:Q89" si="91">SUM(O81:P81)</f>
        <v>0</v>
      </c>
      <c r="R81" s="52">
        <v>0</v>
      </c>
      <c r="S81" s="52">
        <v>2</v>
      </c>
      <c r="T81" s="52">
        <f t="shared" ref="T81:T89" si="92">SUM(R81:S81)</f>
        <v>2</v>
      </c>
      <c r="U81" s="55">
        <v>0</v>
      </c>
      <c r="V81" s="55">
        <v>0</v>
      </c>
      <c r="W81" s="55">
        <f t="shared" ref="W81:W89" si="93">SUM(U81:V81)</f>
        <v>0</v>
      </c>
      <c r="X81" s="114">
        <v>0</v>
      </c>
      <c r="Y81" s="114">
        <v>0</v>
      </c>
      <c r="Z81" s="114">
        <f t="shared" ref="Z81:Z89" si="94">SUM(X81:Y81)</f>
        <v>0</v>
      </c>
      <c r="AA81" s="10">
        <f>SUM(C81+F81+I81+L81+O81+R81+U81+X81)</f>
        <v>15</v>
      </c>
      <c r="AB81" s="10">
        <f>SUM(D81+G81+J81+M81+P81+S81+V81+Y81)</f>
        <v>82</v>
      </c>
      <c r="AC81" s="111">
        <f>SUM(AA81:AB81)</f>
        <v>97</v>
      </c>
    </row>
    <row r="82" spans="1:29">
      <c r="A82" s="10">
        <v>2</v>
      </c>
      <c r="B82" s="8" t="s">
        <v>3</v>
      </c>
      <c r="C82" s="40">
        <v>1</v>
      </c>
      <c r="D82" s="40">
        <v>0</v>
      </c>
      <c r="E82" s="40">
        <f t="shared" ref="E82:E89" si="95">SUM(C82:D82)</f>
        <v>1</v>
      </c>
      <c r="F82" s="46">
        <v>0</v>
      </c>
      <c r="G82" s="46">
        <v>0</v>
      </c>
      <c r="H82" s="46">
        <f t="shared" ref="H82:H89" si="96">SUM(F82:G82)</f>
        <v>0</v>
      </c>
      <c r="I82" s="37">
        <v>0</v>
      </c>
      <c r="J82" s="37">
        <v>0</v>
      </c>
      <c r="K82" s="37">
        <f t="shared" si="89"/>
        <v>0</v>
      </c>
      <c r="L82" s="43">
        <v>0</v>
      </c>
      <c r="M82" s="43">
        <v>0</v>
      </c>
      <c r="N82" s="43">
        <f t="shared" si="90"/>
        <v>0</v>
      </c>
      <c r="O82" s="49">
        <v>0</v>
      </c>
      <c r="P82" s="49">
        <v>0</v>
      </c>
      <c r="Q82" s="49">
        <f t="shared" si="91"/>
        <v>0</v>
      </c>
      <c r="R82" s="52">
        <v>0</v>
      </c>
      <c r="S82" s="52">
        <v>0</v>
      </c>
      <c r="T82" s="52">
        <f t="shared" si="92"/>
        <v>0</v>
      </c>
      <c r="U82" s="55">
        <v>0</v>
      </c>
      <c r="V82" s="55">
        <v>0</v>
      </c>
      <c r="W82" s="55">
        <f t="shared" si="93"/>
        <v>0</v>
      </c>
      <c r="X82" s="114">
        <v>0</v>
      </c>
      <c r="Y82" s="114">
        <v>0</v>
      </c>
      <c r="Z82" s="114">
        <f t="shared" si="94"/>
        <v>0</v>
      </c>
      <c r="AA82" s="10">
        <f t="shared" ref="AA82:AB89" si="97">SUM(C82+F82+I82+L82+O82+R82+U82+X82)</f>
        <v>1</v>
      </c>
      <c r="AB82" s="10">
        <f t="shared" si="97"/>
        <v>0</v>
      </c>
      <c r="AC82" s="111">
        <f t="shared" ref="AC82:AC89" si="98">SUM(AA82:AB82)</f>
        <v>1</v>
      </c>
    </row>
    <row r="83" spans="1:29">
      <c r="A83" s="10">
        <v>3</v>
      </c>
      <c r="B83" s="8" t="s">
        <v>60</v>
      </c>
      <c r="C83" s="40">
        <v>2</v>
      </c>
      <c r="D83" s="40">
        <v>0</v>
      </c>
      <c r="E83" s="40">
        <f t="shared" si="95"/>
        <v>2</v>
      </c>
      <c r="F83" s="46">
        <v>0</v>
      </c>
      <c r="G83" s="46">
        <v>1</v>
      </c>
      <c r="H83" s="46">
        <f t="shared" si="96"/>
        <v>1</v>
      </c>
      <c r="I83" s="37">
        <v>0</v>
      </c>
      <c r="J83" s="37">
        <v>0</v>
      </c>
      <c r="K83" s="37">
        <f t="shared" si="89"/>
        <v>0</v>
      </c>
      <c r="L83" s="43">
        <v>0</v>
      </c>
      <c r="M83" s="43">
        <v>0</v>
      </c>
      <c r="N83" s="43">
        <f t="shared" si="90"/>
        <v>0</v>
      </c>
      <c r="O83" s="49">
        <v>0</v>
      </c>
      <c r="P83" s="49">
        <v>0</v>
      </c>
      <c r="Q83" s="49">
        <f t="shared" si="91"/>
        <v>0</v>
      </c>
      <c r="R83" s="52">
        <v>0</v>
      </c>
      <c r="S83" s="52">
        <v>0</v>
      </c>
      <c r="T83" s="52">
        <f t="shared" si="92"/>
        <v>0</v>
      </c>
      <c r="U83" s="55">
        <v>0</v>
      </c>
      <c r="V83" s="55">
        <v>0</v>
      </c>
      <c r="W83" s="55">
        <f t="shared" si="93"/>
        <v>0</v>
      </c>
      <c r="X83" s="114">
        <v>0</v>
      </c>
      <c r="Y83" s="114">
        <v>0</v>
      </c>
      <c r="Z83" s="114">
        <f t="shared" si="94"/>
        <v>0</v>
      </c>
      <c r="AA83" s="10">
        <f t="shared" si="97"/>
        <v>2</v>
      </c>
      <c r="AB83" s="10">
        <f t="shared" si="97"/>
        <v>1</v>
      </c>
      <c r="AC83" s="111">
        <f t="shared" si="98"/>
        <v>3</v>
      </c>
    </row>
    <row r="84" spans="1:29">
      <c r="A84" s="10">
        <v>4</v>
      </c>
      <c r="B84" s="8" t="s">
        <v>5</v>
      </c>
      <c r="C84" s="40">
        <v>23</v>
      </c>
      <c r="D84" s="40">
        <v>2</v>
      </c>
      <c r="E84" s="40">
        <f t="shared" si="95"/>
        <v>25</v>
      </c>
      <c r="F84" s="46">
        <v>14</v>
      </c>
      <c r="G84" s="46">
        <v>4</v>
      </c>
      <c r="H84" s="46">
        <f t="shared" si="96"/>
        <v>18</v>
      </c>
      <c r="I84" s="37">
        <v>1</v>
      </c>
      <c r="J84" s="37">
        <v>2</v>
      </c>
      <c r="K84" s="37">
        <f t="shared" si="89"/>
        <v>3</v>
      </c>
      <c r="L84" s="43">
        <v>6</v>
      </c>
      <c r="M84" s="43">
        <v>3</v>
      </c>
      <c r="N84" s="43">
        <f t="shared" si="90"/>
        <v>9</v>
      </c>
      <c r="O84" s="49">
        <v>1</v>
      </c>
      <c r="P84" s="49">
        <v>2</v>
      </c>
      <c r="Q84" s="49">
        <f t="shared" si="91"/>
        <v>3</v>
      </c>
      <c r="R84" s="52">
        <v>0</v>
      </c>
      <c r="S84" s="52">
        <v>0</v>
      </c>
      <c r="T84" s="52">
        <f t="shared" si="92"/>
        <v>0</v>
      </c>
      <c r="U84" s="55">
        <v>0</v>
      </c>
      <c r="V84" s="55">
        <v>0</v>
      </c>
      <c r="W84" s="55">
        <f t="shared" si="93"/>
        <v>0</v>
      </c>
      <c r="X84" s="114">
        <v>0</v>
      </c>
      <c r="Y84" s="114">
        <v>0</v>
      </c>
      <c r="Z84" s="114">
        <f t="shared" si="94"/>
        <v>0</v>
      </c>
      <c r="AA84" s="10">
        <f t="shared" si="97"/>
        <v>45</v>
      </c>
      <c r="AB84" s="10">
        <f t="shared" si="97"/>
        <v>13</v>
      </c>
      <c r="AC84" s="111">
        <f t="shared" si="98"/>
        <v>58</v>
      </c>
    </row>
    <row r="85" spans="1:29">
      <c r="A85" s="10">
        <v>5</v>
      </c>
      <c r="B85" s="8" t="s">
        <v>6</v>
      </c>
      <c r="C85" s="40">
        <v>5</v>
      </c>
      <c r="D85" s="40">
        <v>6</v>
      </c>
      <c r="E85" s="40">
        <f t="shared" si="95"/>
        <v>11</v>
      </c>
      <c r="F85" s="46">
        <v>0</v>
      </c>
      <c r="G85" s="46">
        <v>0</v>
      </c>
      <c r="H85" s="46">
        <f t="shared" si="96"/>
        <v>0</v>
      </c>
      <c r="I85" s="37">
        <v>0</v>
      </c>
      <c r="J85" s="37">
        <v>0</v>
      </c>
      <c r="K85" s="37">
        <f t="shared" si="89"/>
        <v>0</v>
      </c>
      <c r="L85" s="43">
        <v>0</v>
      </c>
      <c r="M85" s="43">
        <v>0</v>
      </c>
      <c r="N85" s="43">
        <f t="shared" si="90"/>
        <v>0</v>
      </c>
      <c r="O85" s="49">
        <v>0</v>
      </c>
      <c r="P85" s="49">
        <v>1</v>
      </c>
      <c r="Q85" s="49">
        <f t="shared" si="91"/>
        <v>1</v>
      </c>
      <c r="R85" s="52">
        <v>0</v>
      </c>
      <c r="S85" s="52">
        <v>0</v>
      </c>
      <c r="T85" s="52">
        <f t="shared" si="92"/>
        <v>0</v>
      </c>
      <c r="U85" s="55">
        <v>0</v>
      </c>
      <c r="V85" s="55">
        <v>0</v>
      </c>
      <c r="W85" s="55">
        <f t="shared" si="93"/>
        <v>0</v>
      </c>
      <c r="X85" s="114">
        <v>0</v>
      </c>
      <c r="Y85" s="114">
        <v>0</v>
      </c>
      <c r="Z85" s="114">
        <f t="shared" si="94"/>
        <v>0</v>
      </c>
      <c r="AA85" s="10">
        <f t="shared" si="97"/>
        <v>5</v>
      </c>
      <c r="AB85" s="10">
        <f t="shared" si="97"/>
        <v>7</v>
      </c>
      <c r="AC85" s="111">
        <f t="shared" si="98"/>
        <v>12</v>
      </c>
    </row>
    <row r="86" spans="1:29">
      <c r="A86" s="10">
        <v>6</v>
      </c>
      <c r="B86" s="8" t="s">
        <v>61</v>
      </c>
      <c r="C86" s="40">
        <v>37</v>
      </c>
      <c r="D86" s="40">
        <v>0</v>
      </c>
      <c r="E86" s="40">
        <f t="shared" si="95"/>
        <v>37</v>
      </c>
      <c r="F86" s="46">
        <v>2</v>
      </c>
      <c r="G86" s="46">
        <v>1</v>
      </c>
      <c r="H86" s="46">
        <f t="shared" si="96"/>
        <v>3</v>
      </c>
      <c r="I86" s="37">
        <v>0</v>
      </c>
      <c r="J86" s="37">
        <v>0</v>
      </c>
      <c r="K86" s="37">
        <f t="shared" si="89"/>
        <v>0</v>
      </c>
      <c r="L86" s="43">
        <v>0</v>
      </c>
      <c r="M86" s="43">
        <v>0</v>
      </c>
      <c r="N86" s="43">
        <f t="shared" si="90"/>
        <v>0</v>
      </c>
      <c r="O86" s="49">
        <v>0</v>
      </c>
      <c r="P86" s="49">
        <v>0</v>
      </c>
      <c r="Q86" s="49">
        <f t="shared" si="91"/>
        <v>0</v>
      </c>
      <c r="R86" s="52">
        <v>0</v>
      </c>
      <c r="S86" s="52">
        <v>0</v>
      </c>
      <c r="T86" s="52">
        <f t="shared" si="92"/>
        <v>0</v>
      </c>
      <c r="U86" s="55">
        <v>0</v>
      </c>
      <c r="V86" s="55">
        <v>0</v>
      </c>
      <c r="W86" s="55">
        <f t="shared" si="93"/>
        <v>0</v>
      </c>
      <c r="X86" s="114">
        <v>0</v>
      </c>
      <c r="Y86" s="114">
        <v>0</v>
      </c>
      <c r="Z86" s="114">
        <f t="shared" si="94"/>
        <v>0</v>
      </c>
      <c r="AA86" s="10">
        <f t="shared" si="97"/>
        <v>39</v>
      </c>
      <c r="AB86" s="10">
        <f t="shared" si="97"/>
        <v>1</v>
      </c>
      <c r="AC86" s="111">
        <f t="shared" si="98"/>
        <v>40</v>
      </c>
    </row>
    <row r="87" spans="1:29">
      <c r="A87" s="10">
        <v>7</v>
      </c>
      <c r="B87" s="8" t="s">
        <v>62</v>
      </c>
      <c r="C87" s="40">
        <v>169</v>
      </c>
      <c r="D87" s="40">
        <v>98</v>
      </c>
      <c r="E87" s="40">
        <f t="shared" si="95"/>
        <v>267</v>
      </c>
      <c r="F87" s="46">
        <v>9</v>
      </c>
      <c r="G87" s="46">
        <v>3</v>
      </c>
      <c r="H87" s="46">
        <f t="shared" si="96"/>
        <v>12</v>
      </c>
      <c r="I87" s="37">
        <v>0</v>
      </c>
      <c r="J87" s="37">
        <v>0</v>
      </c>
      <c r="K87" s="37">
        <f t="shared" si="89"/>
        <v>0</v>
      </c>
      <c r="L87" s="43">
        <v>0</v>
      </c>
      <c r="M87" s="43">
        <v>0</v>
      </c>
      <c r="N87" s="43">
        <f t="shared" si="90"/>
        <v>0</v>
      </c>
      <c r="O87" s="49">
        <v>0</v>
      </c>
      <c r="P87" s="49">
        <v>0</v>
      </c>
      <c r="Q87" s="49">
        <f t="shared" si="91"/>
        <v>0</v>
      </c>
      <c r="R87" s="52">
        <v>0</v>
      </c>
      <c r="S87" s="52">
        <v>0</v>
      </c>
      <c r="T87" s="52">
        <f t="shared" si="92"/>
        <v>0</v>
      </c>
      <c r="U87" s="55">
        <v>0</v>
      </c>
      <c r="V87" s="55">
        <v>0</v>
      </c>
      <c r="W87" s="55">
        <f t="shared" si="93"/>
        <v>0</v>
      </c>
      <c r="X87" s="114">
        <v>2</v>
      </c>
      <c r="Y87" s="114">
        <v>1</v>
      </c>
      <c r="Z87" s="114">
        <f t="shared" si="94"/>
        <v>3</v>
      </c>
      <c r="AA87" s="10">
        <f t="shared" si="97"/>
        <v>180</v>
      </c>
      <c r="AB87" s="10">
        <f t="shared" si="97"/>
        <v>102</v>
      </c>
      <c r="AC87" s="111">
        <f t="shared" si="98"/>
        <v>282</v>
      </c>
    </row>
    <row r="88" spans="1:29">
      <c r="A88" s="10">
        <v>8</v>
      </c>
      <c r="B88" s="8" t="s">
        <v>9</v>
      </c>
      <c r="C88" s="40">
        <v>28</v>
      </c>
      <c r="D88" s="40">
        <v>6</v>
      </c>
      <c r="E88" s="40">
        <f t="shared" si="95"/>
        <v>34</v>
      </c>
      <c r="F88" s="46">
        <v>0</v>
      </c>
      <c r="G88" s="46">
        <v>0</v>
      </c>
      <c r="H88" s="46">
        <f t="shared" si="96"/>
        <v>0</v>
      </c>
      <c r="I88" s="37">
        <v>0</v>
      </c>
      <c r="J88" s="37">
        <v>1</v>
      </c>
      <c r="K88" s="37">
        <f t="shared" si="89"/>
        <v>1</v>
      </c>
      <c r="L88" s="43">
        <v>0</v>
      </c>
      <c r="M88" s="43">
        <v>0</v>
      </c>
      <c r="N88" s="43">
        <f t="shared" si="90"/>
        <v>0</v>
      </c>
      <c r="O88" s="49">
        <v>0</v>
      </c>
      <c r="P88" s="49">
        <v>0</v>
      </c>
      <c r="Q88" s="49">
        <f t="shared" si="91"/>
        <v>0</v>
      </c>
      <c r="R88" s="52">
        <v>1</v>
      </c>
      <c r="S88" s="52">
        <v>0</v>
      </c>
      <c r="T88" s="52">
        <f t="shared" si="92"/>
        <v>1</v>
      </c>
      <c r="U88" s="55">
        <v>2</v>
      </c>
      <c r="V88" s="55">
        <v>0</v>
      </c>
      <c r="W88" s="55">
        <f t="shared" si="93"/>
        <v>2</v>
      </c>
      <c r="X88" s="114">
        <v>0</v>
      </c>
      <c r="Y88" s="114">
        <v>0</v>
      </c>
      <c r="Z88" s="114">
        <f t="shared" si="94"/>
        <v>0</v>
      </c>
      <c r="AA88" s="10">
        <f t="shared" si="97"/>
        <v>31</v>
      </c>
      <c r="AB88" s="10">
        <f t="shared" si="97"/>
        <v>7</v>
      </c>
      <c r="AC88" s="111">
        <f t="shared" si="98"/>
        <v>38</v>
      </c>
    </row>
    <row r="89" spans="1:29">
      <c r="A89" s="10">
        <v>9</v>
      </c>
      <c r="B89" s="8" t="s">
        <v>10</v>
      </c>
      <c r="C89" s="40">
        <v>3</v>
      </c>
      <c r="D89" s="40">
        <v>0</v>
      </c>
      <c r="E89" s="40">
        <f t="shared" si="95"/>
        <v>3</v>
      </c>
      <c r="F89" s="46">
        <v>0</v>
      </c>
      <c r="G89" s="46">
        <v>0</v>
      </c>
      <c r="H89" s="46">
        <f t="shared" si="96"/>
        <v>0</v>
      </c>
      <c r="I89" s="37">
        <v>0</v>
      </c>
      <c r="J89" s="37">
        <v>0</v>
      </c>
      <c r="K89" s="37">
        <f t="shared" si="89"/>
        <v>0</v>
      </c>
      <c r="L89" s="43">
        <v>0</v>
      </c>
      <c r="M89" s="43">
        <v>0</v>
      </c>
      <c r="N89" s="43">
        <f t="shared" si="90"/>
        <v>0</v>
      </c>
      <c r="O89" s="49">
        <v>0</v>
      </c>
      <c r="P89" s="49">
        <v>0</v>
      </c>
      <c r="Q89" s="49">
        <f t="shared" si="91"/>
        <v>0</v>
      </c>
      <c r="R89" s="52">
        <v>0</v>
      </c>
      <c r="S89" s="52">
        <v>0</v>
      </c>
      <c r="T89" s="52">
        <f t="shared" si="92"/>
        <v>0</v>
      </c>
      <c r="U89" s="55">
        <v>0</v>
      </c>
      <c r="V89" s="55">
        <v>0</v>
      </c>
      <c r="W89" s="55">
        <f t="shared" si="93"/>
        <v>0</v>
      </c>
      <c r="X89" s="114">
        <v>0</v>
      </c>
      <c r="Y89" s="114">
        <v>0</v>
      </c>
      <c r="Z89" s="114">
        <f t="shared" si="94"/>
        <v>0</v>
      </c>
      <c r="AA89" s="10">
        <f t="shared" si="97"/>
        <v>3</v>
      </c>
      <c r="AB89" s="10">
        <f t="shared" si="97"/>
        <v>0</v>
      </c>
      <c r="AC89" s="111">
        <f t="shared" si="98"/>
        <v>3</v>
      </c>
    </row>
    <row r="90" spans="1:29">
      <c r="A90" s="10"/>
      <c r="B90" s="9" t="s">
        <v>38</v>
      </c>
      <c r="C90" s="40"/>
      <c r="D90" s="40"/>
      <c r="E90" s="75">
        <f>SUM(E81:E89)</f>
        <v>444</v>
      </c>
      <c r="F90" s="76"/>
      <c r="G90" s="76"/>
      <c r="H90" s="76">
        <f t="shared" ref="H90:W90" si="99">SUM(H81:H89)</f>
        <v>46</v>
      </c>
      <c r="I90" s="77"/>
      <c r="J90" s="77"/>
      <c r="K90" s="77">
        <f t="shared" si="99"/>
        <v>9</v>
      </c>
      <c r="L90" s="78"/>
      <c r="M90" s="78"/>
      <c r="N90" s="78">
        <f t="shared" si="99"/>
        <v>23</v>
      </c>
      <c r="O90" s="79"/>
      <c r="P90" s="79"/>
      <c r="Q90" s="79">
        <f t="shared" si="99"/>
        <v>4</v>
      </c>
      <c r="R90" s="80"/>
      <c r="S90" s="80"/>
      <c r="T90" s="80">
        <f t="shared" si="99"/>
        <v>3</v>
      </c>
      <c r="U90" s="81"/>
      <c r="V90" s="81"/>
      <c r="W90" s="81">
        <f t="shared" si="99"/>
        <v>2</v>
      </c>
      <c r="X90" s="115"/>
      <c r="Y90" s="115"/>
      <c r="Z90" s="115">
        <f t="shared" ref="Z90" si="100">SUM(Z81:Z89)</f>
        <v>3</v>
      </c>
      <c r="AA90" s="111"/>
      <c r="AB90" s="111"/>
      <c r="AC90" s="111">
        <f>SUM(AC81:AC89)</f>
        <v>534</v>
      </c>
    </row>
    <row r="91" spans="1:29">
      <c r="A91" s="7"/>
    </row>
    <row r="92" spans="1:29">
      <c r="A92" s="7"/>
    </row>
    <row r="93" spans="1:29">
      <c r="A93" s="7"/>
    </row>
    <row r="94" spans="1:29">
      <c r="A94" s="7"/>
    </row>
    <row r="95" spans="1:29">
      <c r="A95" s="7"/>
    </row>
    <row r="96" spans="1:29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  <row r="149" spans="1:1">
      <c r="A149" s="7"/>
    </row>
    <row r="150" spans="1:1">
      <c r="A150" s="7"/>
    </row>
    <row r="151" spans="1:1">
      <c r="A151" s="7"/>
    </row>
    <row r="152" spans="1:1">
      <c r="A152" s="7"/>
    </row>
    <row r="153" spans="1:1">
      <c r="A153" s="7"/>
    </row>
    <row r="154" spans="1:1">
      <c r="A154" s="7"/>
    </row>
    <row r="155" spans="1:1">
      <c r="A155" s="7"/>
    </row>
    <row r="156" spans="1:1">
      <c r="A156" s="7"/>
    </row>
    <row r="157" spans="1:1">
      <c r="A157" s="7"/>
    </row>
    <row r="158" spans="1:1">
      <c r="A158" s="7"/>
    </row>
    <row r="159" spans="1:1">
      <c r="A159" s="7"/>
    </row>
    <row r="160" spans="1:1">
      <c r="A160" s="7"/>
    </row>
    <row r="161" spans="1:27">
      <c r="A161" s="7"/>
    </row>
    <row r="162" spans="1:27">
      <c r="A162" s="7"/>
    </row>
    <row r="163" spans="1:27">
      <c r="A163" s="7"/>
    </row>
    <row r="164" spans="1:27">
      <c r="A164" s="7"/>
    </row>
    <row r="165" spans="1:27">
      <c r="A165" s="7"/>
    </row>
    <row r="166" spans="1:27">
      <c r="A166" s="7"/>
    </row>
    <row r="167" spans="1:27">
      <c r="A167" s="7"/>
    </row>
    <row r="168" spans="1:27">
      <c r="A168" s="7"/>
    </row>
    <row r="169" spans="1:27">
      <c r="A169" s="7"/>
    </row>
    <row r="170" spans="1:27">
      <c r="A170" s="7"/>
    </row>
    <row r="171" spans="1:27">
      <c r="A171" s="7"/>
    </row>
    <row r="172" spans="1:27">
      <c r="A172" s="18"/>
      <c r="B172" s="23"/>
      <c r="C172" s="18"/>
      <c r="D172" s="18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17"/>
    </row>
    <row r="173" spans="1:27"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28"/>
      <c r="S173" s="28"/>
      <c r="T173" s="28"/>
      <c r="U173" s="28"/>
      <c r="V173" s="28"/>
      <c r="W173" s="28"/>
      <c r="X173" s="28"/>
      <c r="Y173" s="28"/>
      <c r="AA173" s="17"/>
    </row>
  </sheetData>
  <mergeCells count="72">
    <mergeCell ref="AA79:AC79"/>
    <mergeCell ref="AA4:AC4"/>
    <mergeCell ref="AA19:AC19"/>
    <mergeCell ref="AA34:AC34"/>
    <mergeCell ref="AA49:AC49"/>
    <mergeCell ref="AA64:AC64"/>
    <mergeCell ref="A47:AA47"/>
    <mergeCell ref="A49:A50"/>
    <mergeCell ref="B49:B50"/>
    <mergeCell ref="C49:E49"/>
    <mergeCell ref="O34:Q34"/>
    <mergeCell ref="R34:T34"/>
    <mergeCell ref="U34:W34"/>
    <mergeCell ref="X34:Z34"/>
    <mergeCell ref="X49:Z49"/>
    <mergeCell ref="F49:H49"/>
    <mergeCell ref="A62:Z62"/>
    <mergeCell ref="A64:A65"/>
    <mergeCell ref="B64:B65"/>
    <mergeCell ref="C64:E64"/>
    <mergeCell ref="F64:H64"/>
    <mergeCell ref="I64:K64"/>
    <mergeCell ref="L64:N64"/>
    <mergeCell ref="O64:Q64"/>
    <mergeCell ref="R64:T64"/>
    <mergeCell ref="U64:W64"/>
    <mergeCell ref="X64:Z64"/>
    <mergeCell ref="I49:K49"/>
    <mergeCell ref="L49:N49"/>
    <mergeCell ref="O49:Q49"/>
    <mergeCell ref="R49:T49"/>
    <mergeCell ref="U49:W49"/>
    <mergeCell ref="A32:AA32"/>
    <mergeCell ref="A34:A35"/>
    <mergeCell ref="B34:B35"/>
    <mergeCell ref="C34:E34"/>
    <mergeCell ref="F34:H34"/>
    <mergeCell ref="I34:K34"/>
    <mergeCell ref="L34:N34"/>
    <mergeCell ref="A17:AA17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X19:Z19"/>
    <mergeCell ref="A2:AA2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X4:Z4"/>
    <mergeCell ref="A77:Z77"/>
    <mergeCell ref="L79:N79"/>
    <mergeCell ref="O79:Q79"/>
    <mergeCell ref="R79:T79"/>
    <mergeCell ref="U79:W79"/>
    <mergeCell ref="X79:Z79"/>
    <mergeCell ref="A79:A80"/>
    <mergeCell ref="B79:B80"/>
    <mergeCell ref="C79:E79"/>
    <mergeCell ref="F79:H79"/>
    <mergeCell ref="I79:K79"/>
  </mergeCells>
  <pageMargins left="0.7" right="0.7" top="0.75" bottom="0.75" header="0.3" footer="0.3"/>
  <pageSetup paperSize="5" scale="66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3"/>
  <sheetViews>
    <sheetView topLeftCell="A61" zoomScaleSheetLayoutView="100" workbookViewId="0">
      <selection activeCell="P86" sqref="P86"/>
    </sheetView>
  </sheetViews>
  <sheetFormatPr defaultRowHeight="12.75"/>
  <cols>
    <col min="1" max="1" width="3.85546875" style="27" customWidth="1"/>
    <col min="2" max="2" width="21.7109375" style="7" customWidth="1"/>
    <col min="3" max="3" width="4.7109375" style="7" customWidth="1"/>
    <col min="4" max="4" width="5" style="7" customWidth="1"/>
    <col min="5" max="5" width="5.42578125" style="7" customWidth="1"/>
    <col min="6" max="6" width="4.5703125" style="7" customWidth="1"/>
    <col min="7" max="7" width="5.140625" style="7" customWidth="1"/>
    <col min="8" max="8" width="5.7109375" style="7" customWidth="1"/>
    <col min="9" max="9" width="4.28515625" style="7" customWidth="1"/>
    <col min="10" max="10" width="5.140625" style="7" customWidth="1"/>
    <col min="11" max="11" width="5.85546875" style="7" customWidth="1"/>
    <col min="12" max="12" width="4.5703125" style="7" customWidth="1"/>
    <col min="13" max="13" width="5.140625" style="7" customWidth="1"/>
    <col min="14" max="14" width="5.85546875" style="7" customWidth="1"/>
    <col min="15" max="15" width="4.42578125" style="7" customWidth="1"/>
    <col min="16" max="16" width="5" style="7" customWidth="1"/>
    <col min="17" max="17" width="5.42578125" style="7" customWidth="1"/>
    <col min="18" max="18" width="4.42578125" style="7" customWidth="1"/>
    <col min="19" max="19" width="5" style="7" customWidth="1"/>
    <col min="20" max="20" width="5.5703125" style="7" customWidth="1"/>
    <col min="21" max="21" width="4.7109375" style="7" customWidth="1"/>
    <col min="22" max="22" width="5" style="7" customWidth="1"/>
    <col min="23" max="23" width="5.28515625" style="7" customWidth="1"/>
    <col min="24" max="24" width="4.7109375" style="7" customWidth="1"/>
    <col min="25" max="25" width="5.28515625" style="7" customWidth="1"/>
    <col min="26" max="26" width="5" style="7" customWidth="1"/>
    <col min="27" max="27" width="4.5703125" style="7" bestFit="1" customWidth="1"/>
    <col min="28" max="28" width="5.28515625" style="7" bestFit="1" customWidth="1"/>
    <col min="29" max="29" width="5.140625" style="7" bestFit="1" customWidth="1"/>
    <col min="30" max="16384" width="9.140625" style="7"/>
  </cols>
  <sheetData>
    <row r="1" spans="1:29"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8"/>
      <c r="S1" s="28"/>
      <c r="T1" s="28"/>
      <c r="U1" s="28"/>
      <c r="V1" s="28"/>
      <c r="W1" s="28"/>
      <c r="X1" s="28"/>
      <c r="Y1" s="28"/>
    </row>
    <row r="2" spans="1:29" ht="14.25">
      <c r="A2" s="204" t="s">
        <v>129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29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8"/>
      <c r="S3" s="28"/>
      <c r="T3" s="28"/>
      <c r="U3" s="28"/>
      <c r="V3" s="28"/>
      <c r="W3" s="28"/>
      <c r="X3" s="28"/>
      <c r="Y3" s="28"/>
    </row>
    <row r="4" spans="1:29">
      <c r="A4" s="172" t="s">
        <v>12</v>
      </c>
      <c r="B4" s="172" t="s">
        <v>52</v>
      </c>
      <c r="C4" s="206" t="s">
        <v>53</v>
      </c>
      <c r="D4" s="206"/>
      <c r="E4" s="206"/>
      <c r="F4" s="206" t="s">
        <v>55</v>
      </c>
      <c r="G4" s="206"/>
      <c r="H4" s="206"/>
      <c r="I4" s="206" t="s">
        <v>56</v>
      </c>
      <c r="J4" s="206"/>
      <c r="K4" s="206"/>
      <c r="L4" s="206" t="s">
        <v>57</v>
      </c>
      <c r="M4" s="206"/>
      <c r="N4" s="206"/>
      <c r="O4" s="206" t="s">
        <v>58</v>
      </c>
      <c r="P4" s="206"/>
      <c r="Q4" s="206"/>
      <c r="R4" s="206" t="s">
        <v>28</v>
      </c>
      <c r="S4" s="206"/>
      <c r="T4" s="206"/>
      <c r="U4" s="206" t="s">
        <v>59</v>
      </c>
      <c r="V4" s="206"/>
      <c r="W4" s="206"/>
      <c r="X4" s="206" t="s">
        <v>110</v>
      </c>
      <c r="Y4" s="206"/>
      <c r="Z4" s="206"/>
      <c r="AA4" s="172" t="s">
        <v>63</v>
      </c>
      <c r="AB4" s="172"/>
      <c r="AC4" s="172"/>
    </row>
    <row r="5" spans="1:29">
      <c r="A5" s="172"/>
      <c r="B5" s="172"/>
      <c r="C5" s="9" t="s">
        <v>64</v>
      </c>
      <c r="D5" s="9" t="s">
        <v>65</v>
      </c>
      <c r="E5" s="9" t="s">
        <v>54</v>
      </c>
      <c r="F5" s="9" t="s">
        <v>64</v>
      </c>
      <c r="G5" s="9" t="s">
        <v>65</v>
      </c>
      <c r="H5" s="9" t="s">
        <v>54</v>
      </c>
      <c r="I5" s="9" t="s">
        <v>64</v>
      </c>
      <c r="J5" s="9" t="s">
        <v>65</v>
      </c>
      <c r="K5" s="9" t="s">
        <v>54</v>
      </c>
      <c r="L5" s="9" t="s">
        <v>64</v>
      </c>
      <c r="M5" s="9" t="s">
        <v>65</v>
      </c>
      <c r="N5" s="9" t="s">
        <v>54</v>
      </c>
      <c r="O5" s="9" t="s">
        <v>64</v>
      </c>
      <c r="P5" s="9" t="s">
        <v>65</v>
      </c>
      <c r="Q5" s="9" t="s">
        <v>54</v>
      </c>
      <c r="R5" s="9" t="s">
        <v>64</v>
      </c>
      <c r="S5" s="9" t="s">
        <v>65</v>
      </c>
      <c r="T5" s="9" t="s">
        <v>54</v>
      </c>
      <c r="U5" s="9" t="s">
        <v>64</v>
      </c>
      <c r="V5" s="9" t="s">
        <v>65</v>
      </c>
      <c r="W5" s="9" t="s">
        <v>54</v>
      </c>
      <c r="X5" s="9" t="s">
        <v>64</v>
      </c>
      <c r="Y5" s="9" t="s">
        <v>65</v>
      </c>
      <c r="Z5" s="9" t="s">
        <v>54</v>
      </c>
      <c r="AA5" s="9" t="s">
        <v>64</v>
      </c>
      <c r="AB5" s="9" t="s">
        <v>65</v>
      </c>
      <c r="AC5" s="9" t="s">
        <v>54</v>
      </c>
    </row>
    <row r="6" spans="1:29">
      <c r="A6" s="10">
        <v>1</v>
      </c>
      <c r="B6" s="8" t="s">
        <v>2</v>
      </c>
      <c r="C6" s="10">
        <v>0</v>
      </c>
      <c r="D6" s="10">
        <v>0</v>
      </c>
      <c r="E6" s="10">
        <f>SUM(C6:D6)</f>
        <v>0</v>
      </c>
      <c r="F6" s="10">
        <v>0</v>
      </c>
      <c r="G6" s="10">
        <v>0</v>
      </c>
      <c r="H6" s="10">
        <f>SUM(F6:G6)</f>
        <v>0</v>
      </c>
      <c r="I6" s="10">
        <v>0</v>
      </c>
      <c r="J6" s="10">
        <v>0</v>
      </c>
      <c r="K6" s="10">
        <f t="shared" ref="K6:K14" si="0">SUM(I6:J6)</f>
        <v>0</v>
      </c>
      <c r="L6" s="10">
        <v>0</v>
      </c>
      <c r="M6" s="10">
        <v>0</v>
      </c>
      <c r="N6" s="10">
        <f t="shared" ref="N6:N14" si="1">SUM(L6:M6)</f>
        <v>0</v>
      </c>
      <c r="O6" s="10">
        <v>0</v>
      </c>
      <c r="P6" s="10">
        <v>0</v>
      </c>
      <c r="Q6" s="10">
        <f t="shared" ref="Q6:Q14" si="2">SUM(O6:P6)</f>
        <v>0</v>
      </c>
      <c r="R6" s="10">
        <v>0</v>
      </c>
      <c r="S6" s="10">
        <v>0</v>
      </c>
      <c r="T6" s="10">
        <f t="shared" ref="T6:T14" si="3">SUM(R6:S6)</f>
        <v>0</v>
      </c>
      <c r="U6" s="10">
        <v>0</v>
      </c>
      <c r="V6" s="10">
        <v>0</v>
      </c>
      <c r="W6" s="10">
        <f t="shared" ref="W6:W14" si="4">SUM(U6:V6)</f>
        <v>0</v>
      </c>
      <c r="X6" s="10">
        <v>0</v>
      </c>
      <c r="Y6" s="10">
        <v>0</v>
      </c>
      <c r="Z6" s="10">
        <f t="shared" ref="Z6:Z14" si="5">SUM(X6:Y6)</f>
        <v>0</v>
      </c>
      <c r="AA6" s="10">
        <f>SUM(C6+F6+I6+L6+O6+R6+U6+X6)</f>
        <v>0</v>
      </c>
      <c r="AB6" s="10">
        <f>SUM(D6+G6+J6+M6+P6+S6+V6+Y6)</f>
        <v>0</v>
      </c>
      <c r="AC6" s="111">
        <f>SUM(AA6:AB6)</f>
        <v>0</v>
      </c>
    </row>
    <row r="7" spans="1:29">
      <c r="A7" s="10">
        <v>2</v>
      </c>
      <c r="B7" s="8" t="s">
        <v>3</v>
      </c>
      <c r="C7" s="10">
        <v>0</v>
      </c>
      <c r="D7" s="10">
        <v>0</v>
      </c>
      <c r="E7" s="10">
        <f t="shared" ref="E7:E14" si="6">SUM(C7:D7)</f>
        <v>0</v>
      </c>
      <c r="F7" s="10">
        <v>0</v>
      </c>
      <c r="G7" s="10">
        <v>0</v>
      </c>
      <c r="H7" s="10">
        <f t="shared" ref="H7:H14" si="7">SUM(F7:G7)</f>
        <v>0</v>
      </c>
      <c r="I7" s="10">
        <v>0</v>
      </c>
      <c r="J7" s="10">
        <v>0</v>
      </c>
      <c r="K7" s="10">
        <f t="shared" si="0"/>
        <v>0</v>
      </c>
      <c r="L7" s="10">
        <v>0</v>
      </c>
      <c r="M7" s="10">
        <v>0</v>
      </c>
      <c r="N7" s="10">
        <f t="shared" si="1"/>
        <v>0</v>
      </c>
      <c r="O7" s="10">
        <v>0</v>
      </c>
      <c r="P7" s="10">
        <v>0</v>
      </c>
      <c r="Q7" s="10">
        <f t="shared" si="2"/>
        <v>0</v>
      </c>
      <c r="R7" s="10">
        <v>0</v>
      </c>
      <c r="S7" s="10">
        <v>0</v>
      </c>
      <c r="T7" s="10">
        <f t="shared" si="3"/>
        <v>0</v>
      </c>
      <c r="U7" s="10">
        <v>0</v>
      </c>
      <c r="V7" s="10">
        <v>0</v>
      </c>
      <c r="W7" s="10">
        <f t="shared" si="4"/>
        <v>0</v>
      </c>
      <c r="X7" s="10">
        <v>0</v>
      </c>
      <c r="Y7" s="10">
        <v>0</v>
      </c>
      <c r="Z7" s="10">
        <f t="shared" si="5"/>
        <v>0</v>
      </c>
      <c r="AA7" s="10">
        <f t="shared" ref="AA7:AB14" si="8">SUM(C7+F7+I7+L7+O7+R7+U7+X7)</f>
        <v>0</v>
      </c>
      <c r="AB7" s="10">
        <f t="shared" si="8"/>
        <v>0</v>
      </c>
      <c r="AC7" s="111">
        <f t="shared" ref="AC7:AC14" si="9">SUM(AA7:AB7)</f>
        <v>0</v>
      </c>
    </row>
    <row r="8" spans="1:29">
      <c r="A8" s="10">
        <v>3</v>
      </c>
      <c r="B8" s="8" t="s">
        <v>60</v>
      </c>
      <c r="C8" s="10">
        <v>0</v>
      </c>
      <c r="D8" s="10">
        <v>0</v>
      </c>
      <c r="E8" s="10">
        <f t="shared" si="6"/>
        <v>0</v>
      </c>
      <c r="F8" s="10">
        <v>0</v>
      </c>
      <c r="G8" s="10">
        <v>0</v>
      </c>
      <c r="H8" s="10">
        <f t="shared" si="7"/>
        <v>0</v>
      </c>
      <c r="I8" s="10">
        <v>0</v>
      </c>
      <c r="J8" s="10">
        <v>0</v>
      </c>
      <c r="K8" s="10">
        <f t="shared" si="0"/>
        <v>0</v>
      </c>
      <c r="L8" s="10">
        <v>0</v>
      </c>
      <c r="M8" s="10">
        <v>0</v>
      </c>
      <c r="N8" s="10">
        <f t="shared" si="1"/>
        <v>0</v>
      </c>
      <c r="O8" s="10">
        <v>0</v>
      </c>
      <c r="P8" s="10">
        <v>0</v>
      </c>
      <c r="Q8" s="10">
        <f t="shared" si="2"/>
        <v>0</v>
      </c>
      <c r="R8" s="10">
        <v>0</v>
      </c>
      <c r="S8" s="10">
        <v>0</v>
      </c>
      <c r="T8" s="10">
        <f t="shared" si="3"/>
        <v>0</v>
      </c>
      <c r="U8" s="10">
        <v>0</v>
      </c>
      <c r="V8" s="10">
        <v>0</v>
      </c>
      <c r="W8" s="10">
        <f t="shared" si="4"/>
        <v>0</v>
      </c>
      <c r="X8" s="10">
        <v>0</v>
      </c>
      <c r="Y8" s="10">
        <v>0</v>
      </c>
      <c r="Z8" s="10">
        <f t="shared" si="5"/>
        <v>0</v>
      </c>
      <c r="AA8" s="10">
        <f t="shared" si="8"/>
        <v>0</v>
      </c>
      <c r="AB8" s="10">
        <f t="shared" si="8"/>
        <v>0</v>
      </c>
      <c r="AC8" s="111">
        <f t="shared" si="9"/>
        <v>0</v>
      </c>
    </row>
    <row r="9" spans="1:29">
      <c r="A9" s="10">
        <v>4</v>
      </c>
      <c r="B9" s="8" t="s">
        <v>5</v>
      </c>
      <c r="C9" s="10">
        <v>0</v>
      </c>
      <c r="D9" s="10">
        <v>0</v>
      </c>
      <c r="E9" s="10">
        <f t="shared" si="6"/>
        <v>0</v>
      </c>
      <c r="F9" s="10">
        <v>0</v>
      </c>
      <c r="G9" s="10">
        <v>0</v>
      </c>
      <c r="H9" s="10">
        <f t="shared" si="7"/>
        <v>0</v>
      </c>
      <c r="I9" s="10">
        <v>0</v>
      </c>
      <c r="J9" s="10">
        <v>0</v>
      </c>
      <c r="K9" s="10">
        <f t="shared" si="0"/>
        <v>0</v>
      </c>
      <c r="L9" s="10">
        <v>0</v>
      </c>
      <c r="M9" s="10">
        <v>0</v>
      </c>
      <c r="N9" s="10">
        <f t="shared" si="1"/>
        <v>0</v>
      </c>
      <c r="O9" s="10">
        <v>0</v>
      </c>
      <c r="P9" s="10">
        <v>0</v>
      </c>
      <c r="Q9" s="10">
        <f t="shared" si="2"/>
        <v>0</v>
      </c>
      <c r="R9" s="10">
        <v>0</v>
      </c>
      <c r="S9" s="10">
        <v>0</v>
      </c>
      <c r="T9" s="10">
        <f t="shared" si="3"/>
        <v>0</v>
      </c>
      <c r="U9" s="10">
        <v>0</v>
      </c>
      <c r="V9" s="10">
        <v>0</v>
      </c>
      <c r="W9" s="10">
        <f t="shared" si="4"/>
        <v>0</v>
      </c>
      <c r="X9" s="10">
        <v>0</v>
      </c>
      <c r="Y9" s="10">
        <v>0</v>
      </c>
      <c r="Z9" s="10">
        <f t="shared" si="5"/>
        <v>0</v>
      </c>
      <c r="AA9" s="10">
        <f t="shared" si="8"/>
        <v>0</v>
      </c>
      <c r="AB9" s="10">
        <f t="shared" si="8"/>
        <v>0</v>
      </c>
      <c r="AC9" s="111">
        <f t="shared" si="9"/>
        <v>0</v>
      </c>
    </row>
    <row r="10" spans="1:29">
      <c r="A10" s="10">
        <v>5</v>
      </c>
      <c r="B10" s="8" t="s">
        <v>6</v>
      </c>
      <c r="C10" s="10">
        <v>0</v>
      </c>
      <c r="D10" s="10">
        <v>0</v>
      </c>
      <c r="E10" s="10">
        <f t="shared" si="6"/>
        <v>0</v>
      </c>
      <c r="F10" s="10">
        <v>0</v>
      </c>
      <c r="G10" s="10">
        <v>0</v>
      </c>
      <c r="H10" s="10">
        <f t="shared" si="7"/>
        <v>0</v>
      </c>
      <c r="I10" s="10">
        <v>0</v>
      </c>
      <c r="J10" s="10">
        <v>0</v>
      </c>
      <c r="K10" s="10">
        <f t="shared" si="0"/>
        <v>0</v>
      </c>
      <c r="L10" s="10">
        <v>0</v>
      </c>
      <c r="M10" s="10">
        <v>0</v>
      </c>
      <c r="N10" s="10">
        <f t="shared" si="1"/>
        <v>0</v>
      </c>
      <c r="O10" s="10">
        <v>0</v>
      </c>
      <c r="P10" s="10">
        <v>0</v>
      </c>
      <c r="Q10" s="10">
        <f t="shared" si="2"/>
        <v>0</v>
      </c>
      <c r="R10" s="10">
        <v>0</v>
      </c>
      <c r="S10" s="10">
        <v>0</v>
      </c>
      <c r="T10" s="10">
        <f t="shared" si="3"/>
        <v>0</v>
      </c>
      <c r="U10" s="10">
        <v>0</v>
      </c>
      <c r="V10" s="10">
        <v>0</v>
      </c>
      <c r="W10" s="10">
        <f t="shared" si="4"/>
        <v>0</v>
      </c>
      <c r="X10" s="10">
        <v>0</v>
      </c>
      <c r="Y10" s="10">
        <v>0</v>
      </c>
      <c r="Z10" s="10">
        <f t="shared" si="5"/>
        <v>0</v>
      </c>
      <c r="AA10" s="10">
        <f t="shared" si="8"/>
        <v>0</v>
      </c>
      <c r="AB10" s="10">
        <f t="shared" si="8"/>
        <v>0</v>
      </c>
      <c r="AC10" s="111">
        <f t="shared" si="9"/>
        <v>0</v>
      </c>
    </row>
    <row r="11" spans="1:29">
      <c r="A11" s="10">
        <v>6</v>
      </c>
      <c r="B11" s="8" t="s">
        <v>61</v>
      </c>
      <c r="C11" s="10">
        <v>0</v>
      </c>
      <c r="D11" s="10">
        <v>0</v>
      </c>
      <c r="E11" s="10">
        <f t="shared" si="6"/>
        <v>0</v>
      </c>
      <c r="F11" s="10">
        <v>0</v>
      </c>
      <c r="G11" s="10">
        <v>0</v>
      </c>
      <c r="H11" s="10">
        <f t="shared" si="7"/>
        <v>0</v>
      </c>
      <c r="I11" s="10">
        <v>0</v>
      </c>
      <c r="J11" s="10">
        <v>0</v>
      </c>
      <c r="K11" s="10">
        <f t="shared" si="0"/>
        <v>0</v>
      </c>
      <c r="L11" s="10">
        <v>0</v>
      </c>
      <c r="M11" s="10">
        <v>0</v>
      </c>
      <c r="N11" s="10">
        <f t="shared" si="1"/>
        <v>0</v>
      </c>
      <c r="O11" s="10">
        <v>0</v>
      </c>
      <c r="P11" s="10">
        <v>0</v>
      </c>
      <c r="Q11" s="10">
        <f t="shared" si="2"/>
        <v>0</v>
      </c>
      <c r="R11" s="10">
        <v>0</v>
      </c>
      <c r="S11" s="10">
        <v>0</v>
      </c>
      <c r="T11" s="10">
        <f t="shared" si="3"/>
        <v>0</v>
      </c>
      <c r="U11" s="10">
        <v>0</v>
      </c>
      <c r="V11" s="10">
        <v>0</v>
      </c>
      <c r="W11" s="10">
        <f t="shared" si="4"/>
        <v>0</v>
      </c>
      <c r="X11" s="10">
        <v>0</v>
      </c>
      <c r="Y11" s="10">
        <v>0</v>
      </c>
      <c r="Z11" s="10">
        <f t="shared" si="5"/>
        <v>0</v>
      </c>
      <c r="AA11" s="10">
        <f t="shared" si="8"/>
        <v>0</v>
      </c>
      <c r="AB11" s="10">
        <f t="shared" si="8"/>
        <v>0</v>
      </c>
      <c r="AC11" s="111">
        <f t="shared" si="9"/>
        <v>0</v>
      </c>
    </row>
    <row r="12" spans="1:29">
      <c r="A12" s="10">
        <v>7</v>
      </c>
      <c r="B12" s="8" t="s">
        <v>62</v>
      </c>
      <c r="C12" s="10">
        <v>0</v>
      </c>
      <c r="D12" s="10">
        <v>0</v>
      </c>
      <c r="E12" s="10">
        <f t="shared" si="6"/>
        <v>0</v>
      </c>
      <c r="F12" s="10">
        <v>0</v>
      </c>
      <c r="G12" s="10">
        <v>0</v>
      </c>
      <c r="H12" s="10">
        <f t="shared" si="7"/>
        <v>0</v>
      </c>
      <c r="I12" s="10">
        <v>0</v>
      </c>
      <c r="J12" s="10">
        <v>0</v>
      </c>
      <c r="K12" s="10">
        <f t="shared" si="0"/>
        <v>0</v>
      </c>
      <c r="L12" s="10">
        <v>0</v>
      </c>
      <c r="M12" s="10">
        <v>0</v>
      </c>
      <c r="N12" s="10">
        <f t="shared" si="1"/>
        <v>0</v>
      </c>
      <c r="O12" s="10">
        <v>0</v>
      </c>
      <c r="P12" s="10">
        <v>0</v>
      </c>
      <c r="Q12" s="10">
        <f t="shared" si="2"/>
        <v>0</v>
      </c>
      <c r="R12" s="10">
        <v>0</v>
      </c>
      <c r="S12" s="10">
        <v>0</v>
      </c>
      <c r="T12" s="10">
        <f t="shared" si="3"/>
        <v>0</v>
      </c>
      <c r="U12" s="10">
        <v>0</v>
      </c>
      <c r="V12" s="10">
        <v>0</v>
      </c>
      <c r="W12" s="10">
        <f t="shared" si="4"/>
        <v>0</v>
      </c>
      <c r="X12" s="10">
        <v>0</v>
      </c>
      <c r="Y12" s="10">
        <v>0</v>
      </c>
      <c r="Z12" s="10">
        <f t="shared" si="5"/>
        <v>0</v>
      </c>
      <c r="AA12" s="10">
        <f t="shared" si="8"/>
        <v>0</v>
      </c>
      <c r="AB12" s="10">
        <f t="shared" si="8"/>
        <v>0</v>
      </c>
      <c r="AC12" s="111">
        <f t="shared" si="9"/>
        <v>0</v>
      </c>
    </row>
    <row r="13" spans="1:29">
      <c r="A13" s="10">
        <v>8</v>
      </c>
      <c r="B13" s="8" t="s">
        <v>9</v>
      </c>
      <c r="C13" s="10">
        <v>0</v>
      </c>
      <c r="D13" s="10">
        <v>0</v>
      </c>
      <c r="E13" s="10">
        <f t="shared" si="6"/>
        <v>0</v>
      </c>
      <c r="F13" s="10">
        <v>0</v>
      </c>
      <c r="G13" s="10">
        <v>0</v>
      </c>
      <c r="H13" s="10">
        <f t="shared" si="7"/>
        <v>0</v>
      </c>
      <c r="I13" s="10">
        <v>0</v>
      </c>
      <c r="J13" s="10">
        <v>0</v>
      </c>
      <c r="K13" s="10">
        <f t="shared" si="0"/>
        <v>0</v>
      </c>
      <c r="L13" s="10">
        <v>0</v>
      </c>
      <c r="M13" s="10">
        <v>0</v>
      </c>
      <c r="N13" s="10">
        <f t="shared" si="1"/>
        <v>0</v>
      </c>
      <c r="O13" s="10">
        <v>0</v>
      </c>
      <c r="P13" s="10">
        <v>0</v>
      </c>
      <c r="Q13" s="10">
        <f t="shared" si="2"/>
        <v>0</v>
      </c>
      <c r="R13" s="10">
        <v>0</v>
      </c>
      <c r="S13" s="10">
        <v>0</v>
      </c>
      <c r="T13" s="10">
        <f t="shared" si="3"/>
        <v>0</v>
      </c>
      <c r="U13" s="10">
        <v>0</v>
      </c>
      <c r="V13" s="10">
        <v>0</v>
      </c>
      <c r="W13" s="10">
        <f t="shared" si="4"/>
        <v>0</v>
      </c>
      <c r="X13" s="10">
        <v>0</v>
      </c>
      <c r="Y13" s="10">
        <v>0</v>
      </c>
      <c r="Z13" s="10">
        <f t="shared" si="5"/>
        <v>0</v>
      </c>
      <c r="AA13" s="10">
        <f t="shared" si="8"/>
        <v>0</v>
      </c>
      <c r="AB13" s="10">
        <f t="shared" si="8"/>
        <v>0</v>
      </c>
      <c r="AC13" s="111">
        <f t="shared" si="9"/>
        <v>0</v>
      </c>
    </row>
    <row r="14" spans="1:29">
      <c r="A14" s="10">
        <v>9</v>
      </c>
      <c r="B14" s="8" t="s">
        <v>10</v>
      </c>
      <c r="C14" s="10">
        <v>0</v>
      </c>
      <c r="D14" s="10">
        <v>0</v>
      </c>
      <c r="E14" s="10">
        <f t="shared" si="6"/>
        <v>0</v>
      </c>
      <c r="F14" s="10">
        <v>0</v>
      </c>
      <c r="G14" s="10">
        <v>0</v>
      </c>
      <c r="H14" s="10">
        <f t="shared" si="7"/>
        <v>0</v>
      </c>
      <c r="I14" s="10">
        <v>0</v>
      </c>
      <c r="J14" s="10">
        <v>0</v>
      </c>
      <c r="K14" s="10">
        <f t="shared" si="0"/>
        <v>0</v>
      </c>
      <c r="L14" s="10">
        <v>0</v>
      </c>
      <c r="M14" s="10">
        <v>0</v>
      </c>
      <c r="N14" s="10">
        <f t="shared" si="1"/>
        <v>0</v>
      </c>
      <c r="O14" s="10">
        <v>0</v>
      </c>
      <c r="P14" s="10">
        <v>0</v>
      </c>
      <c r="Q14" s="10">
        <f t="shared" si="2"/>
        <v>0</v>
      </c>
      <c r="R14" s="10">
        <v>0</v>
      </c>
      <c r="S14" s="10">
        <v>0</v>
      </c>
      <c r="T14" s="10">
        <f t="shared" si="3"/>
        <v>0</v>
      </c>
      <c r="U14" s="10">
        <v>0</v>
      </c>
      <c r="V14" s="10">
        <v>0</v>
      </c>
      <c r="W14" s="10">
        <f t="shared" si="4"/>
        <v>0</v>
      </c>
      <c r="X14" s="10">
        <v>0</v>
      </c>
      <c r="Y14" s="10">
        <v>0</v>
      </c>
      <c r="Z14" s="10">
        <f t="shared" si="5"/>
        <v>0</v>
      </c>
      <c r="AA14" s="10">
        <f t="shared" si="8"/>
        <v>0</v>
      </c>
      <c r="AB14" s="10">
        <f t="shared" si="8"/>
        <v>0</v>
      </c>
      <c r="AC14" s="111">
        <f t="shared" si="9"/>
        <v>0</v>
      </c>
    </row>
    <row r="15" spans="1:29">
      <c r="A15" s="10"/>
      <c r="B15" s="9" t="s">
        <v>38</v>
      </c>
      <c r="C15" s="10"/>
      <c r="D15" s="10"/>
      <c r="E15" s="29">
        <f>SUM(E6:E14)</f>
        <v>0</v>
      </c>
      <c r="F15" s="29"/>
      <c r="G15" s="29"/>
      <c r="H15" s="29">
        <f t="shared" ref="H15" si="10">SUM(H6:H14)</f>
        <v>0</v>
      </c>
      <c r="I15" s="29"/>
      <c r="J15" s="29"/>
      <c r="K15" s="29">
        <f t="shared" ref="K15" si="11">SUM(K6:K14)</f>
        <v>0</v>
      </c>
      <c r="L15" s="29"/>
      <c r="M15" s="29"/>
      <c r="N15" s="29">
        <f t="shared" ref="N15" si="12">SUM(N6:N14)</f>
        <v>0</v>
      </c>
      <c r="O15" s="29"/>
      <c r="P15" s="29"/>
      <c r="Q15" s="29">
        <f t="shared" ref="Q15" si="13">SUM(Q6:Q14)</f>
        <v>0</v>
      </c>
      <c r="R15" s="29"/>
      <c r="S15" s="29"/>
      <c r="T15" s="29">
        <f t="shared" ref="T15" si="14">SUM(T6:T14)</f>
        <v>0</v>
      </c>
      <c r="U15" s="29"/>
      <c r="V15" s="29"/>
      <c r="W15" s="29">
        <f t="shared" ref="W15" si="15">SUM(W6:W14)</f>
        <v>0</v>
      </c>
      <c r="X15" s="111"/>
      <c r="Y15" s="111"/>
      <c r="Z15" s="111">
        <f t="shared" ref="Z15" si="16">SUM(Z6:Z14)</f>
        <v>0</v>
      </c>
      <c r="AA15" s="111"/>
      <c r="AB15" s="111"/>
      <c r="AC15" s="111">
        <f>SUM(AC6:AC14)</f>
        <v>0</v>
      </c>
    </row>
    <row r="16" spans="1:29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8"/>
      <c r="S16" s="28"/>
      <c r="T16" s="28"/>
      <c r="U16" s="28"/>
      <c r="V16" s="28"/>
      <c r="W16" s="28"/>
      <c r="X16" s="28"/>
      <c r="Y16" s="28"/>
      <c r="AA16" s="17"/>
    </row>
    <row r="17" spans="1:29" ht="14.25">
      <c r="A17" s="204" t="s">
        <v>130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</row>
    <row r="18" spans="1:29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8"/>
      <c r="S18" s="28"/>
      <c r="T18" s="28"/>
      <c r="U18" s="28"/>
      <c r="V18" s="28"/>
      <c r="W18" s="28"/>
      <c r="X18" s="28"/>
      <c r="Y18" s="28"/>
    </row>
    <row r="19" spans="1:29">
      <c r="A19" s="172" t="s">
        <v>12</v>
      </c>
      <c r="B19" s="172" t="s">
        <v>52</v>
      </c>
      <c r="C19" s="206" t="s">
        <v>53</v>
      </c>
      <c r="D19" s="206"/>
      <c r="E19" s="206"/>
      <c r="F19" s="206" t="s">
        <v>55</v>
      </c>
      <c r="G19" s="206"/>
      <c r="H19" s="206"/>
      <c r="I19" s="206" t="s">
        <v>56</v>
      </c>
      <c r="J19" s="206"/>
      <c r="K19" s="206"/>
      <c r="L19" s="206" t="s">
        <v>57</v>
      </c>
      <c r="M19" s="206"/>
      <c r="N19" s="206"/>
      <c r="O19" s="206" t="s">
        <v>58</v>
      </c>
      <c r="P19" s="206"/>
      <c r="Q19" s="206"/>
      <c r="R19" s="206" t="s">
        <v>28</v>
      </c>
      <c r="S19" s="206"/>
      <c r="T19" s="206"/>
      <c r="U19" s="206" t="s">
        <v>59</v>
      </c>
      <c r="V19" s="206"/>
      <c r="W19" s="206"/>
      <c r="X19" s="206" t="s">
        <v>110</v>
      </c>
      <c r="Y19" s="206"/>
      <c r="Z19" s="206"/>
      <c r="AA19" s="172" t="s">
        <v>63</v>
      </c>
      <c r="AB19" s="172"/>
      <c r="AC19" s="172"/>
    </row>
    <row r="20" spans="1:29">
      <c r="A20" s="172"/>
      <c r="B20" s="172"/>
      <c r="C20" s="9" t="s">
        <v>64</v>
      </c>
      <c r="D20" s="9" t="s">
        <v>65</v>
      </c>
      <c r="E20" s="9" t="s">
        <v>54</v>
      </c>
      <c r="F20" s="9" t="s">
        <v>64</v>
      </c>
      <c r="G20" s="9" t="s">
        <v>65</v>
      </c>
      <c r="H20" s="9" t="s">
        <v>54</v>
      </c>
      <c r="I20" s="9" t="s">
        <v>64</v>
      </c>
      <c r="J20" s="9" t="s">
        <v>65</v>
      </c>
      <c r="K20" s="9" t="s">
        <v>54</v>
      </c>
      <c r="L20" s="9" t="s">
        <v>64</v>
      </c>
      <c r="M20" s="9" t="s">
        <v>65</v>
      </c>
      <c r="N20" s="9" t="s">
        <v>54</v>
      </c>
      <c r="O20" s="9" t="s">
        <v>64</v>
      </c>
      <c r="P20" s="9" t="s">
        <v>65</v>
      </c>
      <c r="Q20" s="9" t="s">
        <v>54</v>
      </c>
      <c r="R20" s="9" t="s">
        <v>64</v>
      </c>
      <c r="S20" s="9" t="s">
        <v>65</v>
      </c>
      <c r="T20" s="9" t="s">
        <v>54</v>
      </c>
      <c r="U20" s="9" t="s">
        <v>64</v>
      </c>
      <c r="V20" s="9" t="s">
        <v>65</v>
      </c>
      <c r="W20" s="9" t="s">
        <v>54</v>
      </c>
      <c r="X20" s="9" t="s">
        <v>64</v>
      </c>
      <c r="Y20" s="9" t="s">
        <v>65</v>
      </c>
      <c r="Z20" s="9" t="s">
        <v>54</v>
      </c>
      <c r="AA20" s="9" t="s">
        <v>64</v>
      </c>
      <c r="AB20" s="9" t="s">
        <v>65</v>
      </c>
      <c r="AC20" s="9" t="s">
        <v>54</v>
      </c>
    </row>
    <row r="21" spans="1:29">
      <c r="A21" s="10">
        <v>1</v>
      </c>
      <c r="B21" s="8" t="s">
        <v>2</v>
      </c>
      <c r="C21" s="10">
        <v>0</v>
      </c>
      <c r="D21" s="10">
        <v>0</v>
      </c>
      <c r="E21" s="10">
        <f>SUM(C21:D21)</f>
        <v>0</v>
      </c>
      <c r="F21" s="10">
        <v>0</v>
      </c>
      <c r="G21" s="10">
        <v>0</v>
      </c>
      <c r="H21" s="10">
        <f>SUM(F21:G21)</f>
        <v>0</v>
      </c>
      <c r="I21" s="10">
        <v>0</v>
      </c>
      <c r="J21" s="10">
        <v>0</v>
      </c>
      <c r="K21" s="10">
        <f t="shared" ref="K21:K29" si="17">SUM(I21:J21)</f>
        <v>0</v>
      </c>
      <c r="L21" s="10">
        <v>0</v>
      </c>
      <c r="M21" s="10">
        <v>0</v>
      </c>
      <c r="N21" s="10">
        <f t="shared" ref="N21:N29" si="18">SUM(L21:M21)</f>
        <v>0</v>
      </c>
      <c r="O21" s="10">
        <v>0</v>
      </c>
      <c r="P21" s="10">
        <v>0</v>
      </c>
      <c r="Q21" s="10">
        <f t="shared" ref="Q21:Q29" si="19">SUM(O21:P21)</f>
        <v>0</v>
      </c>
      <c r="R21" s="10">
        <v>0</v>
      </c>
      <c r="S21" s="10">
        <v>0</v>
      </c>
      <c r="T21" s="10">
        <f t="shared" ref="T21:T29" si="20">SUM(R21:S21)</f>
        <v>0</v>
      </c>
      <c r="U21" s="10">
        <v>0</v>
      </c>
      <c r="V21" s="10">
        <v>0</v>
      </c>
      <c r="W21" s="10">
        <f t="shared" ref="W21:W29" si="21">SUM(U21:V21)</f>
        <v>0</v>
      </c>
      <c r="X21" s="10">
        <v>0</v>
      </c>
      <c r="Y21" s="10">
        <v>0</v>
      </c>
      <c r="Z21" s="10">
        <f t="shared" ref="Z21:Z29" si="22">SUM(X21:Y21)</f>
        <v>0</v>
      </c>
      <c r="AA21" s="10">
        <f>SUM(C21+F21+I21+L21+O21+R21+U21+X21)</f>
        <v>0</v>
      </c>
      <c r="AB21" s="10">
        <f>SUM(D21+G21+J21+M21+P21+S21+V21+Y21)</f>
        <v>0</v>
      </c>
      <c r="AC21" s="111">
        <f>SUM(AA21:AB21)</f>
        <v>0</v>
      </c>
    </row>
    <row r="22" spans="1:29">
      <c r="A22" s="10">
        <v>2</v>
      </c>
      <c r="B22" s="8" t="s">
        <v>3</v>
      </c>
      <c r="C22" s="10">
        <v>0</v>
      </c>
      <c r="D22" s="10">
        <v>0</v>
      </c>
      <c r="E22" s="10">
        <f t="shared" ref="E22:E29" si="23">SUM(C22:D22)</f>
        <v>0</v>
      </c>
      <c r="F22" s="10">
        <v>0</v>
      </c>
      <c r="G22" s="10">
        <v>0</v>
      </c>
      <c r="H22" s="10">
        <f t="shared" ref="H22:H29" si="24">SUM(F22:G22)</f>
        <v>0</v>
      </c>
      <c r="I22" s="10">
        <v>0</v>
      </c>
      <c r="J22" s="10">
        <v>0</v>
      </c>
      <c r="K22" s="10">
        <f t="shared" si="17"/>
        <v>0</v>
      </c>
      <c r="L22" s="10">
        <v>0</v>
      </c>
      <c r="M22" s="10">
        <v>0</v>
      </c>
      <c r="N22" s="10">
        <f t="shared" si="18"/>
        <v>0</v>
      </c>
      <c r="O22" s="10">
        <v>0</v>
      </c>
      <c r="P22" s="10">
        <v>0</v>
      </c>
      <c r="Q22" s="10">
        <f t="shared" si="19"/>
        <v>0</v>
      </c>
      <c r="R22" s="10">
        <v>0</v>
      </c>
      <c r="S22" s="10">
        <v>0</v>
      </c>
      <c r="T22" s="10">
        <f t="shared" si="20"/>
        <v>0</v>
      </c>
      <c r="U22" s="10">
        <v>0</v>
      </c>
      <c r="V22" s="10">
        <v>0</v>
      </c>
      <c r="W22" s="10">
        <f t="shared" si="21"/>
        <v>0</v>
      </c>
      <c r="X22" s="10">
        <v>0</v>
      </c>
      <c r="Y22" s="10">
        <v>0</v>
      </c>
      <c r="Z22" s="10">
        <f t="shared" si="22"/>
        <v>0</v>
      </c>
      <c r="AA22" s="10">
        <f t="shared" ref="AA22:AB29" si="25">SUM(C22+F22+I22+L22+O22+R22+U22+X22)</f>
        <v>0</v>
      </c>
      <c r="AB22" s="10">
        <f t="shared" si="25"/>
        <v>0</v>
      </c>
      <c r="AC22" s="111">
        <f t="shared" ref="AC22:AC29" si="26">SUM(AA22:AB22)</f>
        <v>0</v>
      </c>
    </row>
    <row r="23" spans="1:29">
      <c r="A23" s="10">
        <v>3</v>
      </c>
      <c r="B23" s="8" t="s">
        <v>60</v>
      </c>
      <c r="C23" s="10">
        <v>0</v>
      </c>
      <c r="D23" s="10">
        <v>0</v>
      </c>
      <c r="E23" s="10">
        <f t="shared" si="23"/>
        <v>0</v>
      </c>
      <c r="F23" s="10">
        <v>0</v>
      </c>
      <c r="G23" s="10">
        <v>0</v>
      </c>
      <c r="H23" s="10">
        <f t="shared" si="24"/>
        <v>0</v>
      </c>
      <c r="I23" s="10">
        <v>0</v>
      </c>
      <c r="J23" s="10">
        <v>0</v>
      </c>
      <c r="K23" s="10">
        <f t="shared" si="17"/>
        <v>0</v>
      </c>
      <c r="L23" s="10">
        <v>0</v>
      </c>
      <c r="M23" s="10">
        <v>0</v>
      </c>
      <c r="N23" s="10">
        <f t="shared" si="18"/>
        <v>0</v>
      </c>
      <c r="O23" s="10">
        <v>0</v>
      </c>
      <c r="P23" s="10">
        <v>0</v>
      </c>
      <c r="Q23" s="10">
        <f t="shared" si="19"/>
        <v>0</v>
      </c>
      <c r="R23" s="10">
        <v>0</v>
      </c>
      <c r="S23" s="10">
        <v>0</v>
      </c>
      <c r="T23" s="10">
        <f t="shared" si="20"/>
        <v>0</v>
      </c>
      <c r="U23" s="10">
        <v>0</v>
      </c>
      <c r="V23" s="10">
        <v>0</v>
      </c>
      <c r="W23" s="10">
        <f t="shared" si="21"/>
        <v>0</v>
      </c>
      <c r="X23" s="10">
        <v>0</v>
      </c>
      <c r="Y23" s="10">
        <v>0</v>
      </c>
      <c r="Z23" s="10">
        <f t="shared" si="22"/>
        <v>0</v>
      </c>
      <c r="AA23" s="10">
        <f t="shared" si="25"/>
        <v>0</v>
      </c>
      <c r="AB23" s="10">
        <f t="shared" si="25"/>
        <v>0</v>
      </c>
      <c r="AC23" s="111">
        <f t="shared" si="26"/>
        <v>0</v>
      </c>
    </row>
    <row r="24" spans="1:29">
      <c r="A24" s="10">
        <v>4</v>
      </c>
      <c r="B24" s="8" t="s">
        <v>5</v>
      </c>
      <c r="C24" s="10">
        <v>0</v>
      </c>
      <c r="D24" s="10">
        <v>0</v>
      </c>
      <c r="E24" s="10">
        <f t="shared" si="23"/>
        <v>0</v>
      </c>
      <c r="F24" s="10">
        <v>0</v>
      </c>
      <c r="G24" s="10">
        <v>0</v>
      </c>
      <c r="H24" s="10">
        <f t="shared" si="24"/>
        <v>0</v>
      </c>
      <c r="I24" s="10">
        <v>0</v>
      </c>
      <c r="J24" s="10">
        <v>0</v>
      </c>
      <c r="K24" s="10">
        <f t="shared" si="17"/>
        <v>0</v>
      </c>
      <c r="L24" s="10">
        <v>0</v>
      </c>
      <c r="M24" s="10">
        <v>0</v>
      </c>
      <c r="N24" s="10">
        <f t="shared" si="18"/>
        <v>0</v>
      </c>
      <c r="O24" s="10">
        <v>0</v>
      </c>
      <c r="P24" s="10">
        <v>0</v>
      </c>
      <c r="Q24" s="10">
        <f t="shared" si="19"/>
        <v>0</v>
      </c>
      <c r="R24" s="10">
        <v>0</v>
      </c>
      <c r="S24" s="10">
        <v>0</v>
      </c>
      <c r="T24" s="10">
        <f t="shared" si="20"/>
        <v>0</v>
      </c>
      <c r="U24" s="10">
        <v>0</v>
      </c>
      <c r="V24" s="10">
        <v>0</v>
      </c>
      <c r="W24" s="10">
        <f t="shared" si="21"/>
        <v>0</v>
      </c>
      <c r="X24" s="10">
        <v>0</v>
      </c>
      <c r="Y24" s="10">
        <v>0</v>
      </c>
      <c r="Z24" s="10">
        <f t="shared" si="22"/>
        <v>0</v>
      </c>
      <c r="AA24" s="10">
        <f t="shared" si="25"/>
        <v>0</v>
      </c>
      <c r="AB24" s="10">
        <f t="shared" si="25"/>
        <v>0</v>
      </c>
      <c r="AC24" s="111">
        <f t="shared" si="26"/>
        <v>0</v>
      </c>
    </row>
    <row r="25" spans="1:29">
      <c r="A25" s="10">
        <v>5</v>
      </c>
      <c r="B25" s="8" t="s">
        <v>6</v>
      </c>
      <c r="C25" s="10">
        <v>0</v>
      </c>
      <c r="D25" s="10">
        <v>0</v>
      </c>
      <c r="E25" s="10">
        <f t="shared" si="23"/>
        <v>0</v>
      </c>
      <c r="F25" s="10">
        <v>0</v>
      </c>
      <c r="G25" s="10">
        <v>0</v>
      </c>
      <c r="H25" s="10">
        <f t="shared" si="24"/>
        <v>0</v>
      </c>
      <c r="I25" s="10">
        <v>0</v>
      </c>
      <c r="J25" s="10">
        <v>0</v>
      </c>
      <c r="K25" s="10">
        <f t="shared" si="17"/>
        <v>0</v>
      </c>
      <c r="L25" s="10">
        <v>0</v>
      </c>
      <c r="M25" s="10">
        <v>0</v>
      </c>
      <c r="N25" s="10">
        <f t="shared" si="18"/>
        <v>0</v>
      </c>
      <c r="O25" s="10">
        <v>0</v>
      </c>
      <c r="P25" s="10">
        <v>0</v>
      </c>
      <c r="Q25" s="10">
        <f t="shared" si="19"/>
        <v>0</v>
      </c>
      <c r="R25" s="10">
        <v>0</v>
      </c>
      <c r="S25" s="10">
        <v>0</v>
      </c>
      <c r="T25" s="10">
        <f t="shared" si="20"/>
        <v>0</v>
      </c>
      <c r="U25" s="10">
        <v>0</v>
      </c>
      <c r="V25" s="10">
        <v>0</v>
      </c>
      <c r="W25" s="10">
        <f t="shared" si="21"/>
        <v>0</v>
      </c>
      <c r="X25" s="10">
        <v>0</v>
      </c>
      <c r="Y25" s="10">
        <v>0</v>
      </c>
      <c r="Z25" s="10">
        <f t="shared" si="22"/>
        <v>0</v>
      </c>
      <c r="AA25" s="10">
        <f t="shared" si="25"/>
        <v>0</v>
      </c>
      <c r="AB25" s="10">
        <f t="shared" si="25"/>
        <v>0</v>
      </c>
      <c r="AC25" s="111">
        <f t="shared" si="26"/>
        <v>0</v>
      </c>
    </row>
    <row r="26" spans="1:29">
      <c r="A26" s="10">
        <v>6</v>
      </c>
      <c r="B26" s="8" t="s">
        <v>61</v>
      </c>
      <c r="C26" s="10">
        <v>0</v>
      </c>
      <c r="D26" s="10">
        <v>0</v>
      </c>
      <c r="E26" s="10">
        <f t="shared" si="23"/>
        <v>0</v>
      </c>
      <c r="F26" s="10">
        <v>0</v>
      </c>
      <c r="G26" s="10">
        <v>0</v>
      </c>
      <c r="H26" s="10">
        <f t="shared" si="24"/>
        <v>0</v>
      </c>
      <c r="I26" s="10">
        <v>0</v>
      </c>
      <c r="J26" s="10">
        <v>0</v>
      </c>
      <c r="K26" s="10">
        <f t="shared" si="17"/>
        <v>0</v>
      </c>
      <c r="L26" s="10">
        <v>0</v>
      </c>
      <c r="M26" s="10">
        <v>0</v>
      </c>
      <c r="N26" s="10">
        <f t="shared" si="18"/>
        <v>0</v>
      </c>
      <c r="O26" s="10">
        <v>0</v>
      </c>
      <c r="P26" s="10">
        <v>0</v>
      </c>
      <c r="Q26" s="10">
        <f t="shared" si="19"/>
        <v>0</v>
      </c>
      <c r="R26" s="10">
        <v>0</v>
      </c>
      <c r="S26" s="10">
        <v>0</v>
      </c>
      <c r="T26" s="10">
        <f t="shared" si="20"/>
        <v>0</v>
      </c>
      <c r="U26" s="10">
        <v>0</v>
      </c>
      <c r="V26" s="10">
        <v>0</v>
      </c>
      <c r="W26" s="10">
        <f t="shared" si="21"/>
        <v>0</v>
      </c>
      <c r="X26" s="10">
        <v>0</v>
      </c>
      <c r="Y26" s="10">
        <v>0</v>
      </c>
      <c r="Z26" s="10">
        <f t="shared" si="22"/>
        <v>0</v>
      </c>
      <c r="AA26" s="10">
        <f t="shared" si="25"/>
        <v>0</v>
      </c>
      <c r="AB26" s="10">
        <f t="shared" si="25"/>
        <v>0</v>
      </c>
      <c r="AC26" s="111">
        <f t="shared" si="26"/>
        <v>0</v>
      </c>
    </row>
    <row r="27" spans="1:29">
      <c r="A27" s="10">
        <v>7</v>
      </c>
      <c r="B27" s="8" t="s">
        <v>62</v>
      </c>
      <c r="C27" s="10">
        <v>0</v>
      </c>
      <c r="D27" s="10">
        <v>0</v>
      </c>
      <c r="E27" s="10">
        <f t="shared" si="23"/>
        <v>0</v>
      </c>
      <c r="F27" s="10">
        <v>0</v>
      </c>
      <c r="G27" s="10">
        <v>0</v>
      </c>
      <c r="H27" s="10">
        <f t="shared" si="24"/>
        <v>0</v>
      </c>
      <c r="I27" s="10">
        <v>0</v>
      </c>
      <c r="J27" s="10">
        <v>0</v>
      </c>
      <c r="K27" s="10">
        <f t="shared" si="17"/>
        <v>0</v>
      </c>
      <c r="L27" s="10">
        <v>0</v>
      </c>
      <c r="M27" s="10">
        <v>0</v>
      </c>
      <c r="N27" s="10">
        <f t="shared" si="18"/>
        <v>0</v>
      </c>
      <c r="O27" s="10">
        <v>0</v>
      </c>
      <c r="P27" s="10">
        <v>0</v>
      </c>
      <c r="Q27" s="10">
        <f t="shared" si="19"/>
        <v>0</v>
      </c>
      <c r="R27" s="10">
        <v>0</v>
      </c>
      <c r="S27" s="10">
        <v>0</v>
      </c>
      <c r="T27" s="10">
        <f t="shared" si="20"/>
        <v>0</v>
      </c>
      <c r="U27" s="10">
        <v>0</v>
      </c>
      <c r="V27" s="10">
        <v>0</v>
      </c>
      <c r="W27" s="10">
        <f t="shared" si="21"/>
        <v>0</v>
      </c>
      <c r="X27" s="10">
        <v>0</v>
      </c>
      <c r="Y27" s="10">
        <v>0</v>
      </c>
      <c r="Z27" s="10">
        <f t="shared" si="22"/>
        <v>0</v>
      </c>
      <c r="AA27" s="10">
        <f t="shared" si="25"/>
        <v>0</v>
      </c>
      <c r="AB27" s="10">
        <f t="shared" si="25"/>
        <v>0</v>
      </c>
      <c r="AC27" s="111">
        <f t="shared" si="26"/>
        <v>0</v>
      </c>
    </row>
    <row r="28" spans="1:29">
      <c r="A28" s="10">
        <v>8</v>
      </c>
      <c r="B28" s="8" t="s">
        <v>9</v>
      </c>
      <c r="C28" s="10">
        <v>0</v>
      </c>
      <c r="D28" s="10">
        <v>0</v>
      </c>
      <c r="E28" s="10">
        <f t="shared" si="23"/>
        <v>0</v>
      </c>
      <c r="F28" s="10">
        <v>0</v>
      </c>
      <c r="G28" s="10">
        <v>0</v>
      </c>
      <c r="H28" s="10">
        <f t="shared" si="24"/>
        <v>0</v>
      </c>
      <c r="I28" s="10">
        <v>0</v>
      </c>
      <c r="J28" s="10">
        <v>0</v>
      </c>
      <c r="K28" s="10">
        <f t="shared" si="17"/>
        <v>0</v>
      </c>
      <c r="L28" s="10">
        <v>0</v>
      </c>
      <c r="M28" s="10">
        <v>0</v>
      </c>
      <c r="N28" s="10">
        <f t="shared" si="18"/>
        <v>0</v>
      </c>
      <c r="O28" s="10">
        <v>0</v>
      </c>
      <c r="P28" s="10">
        <v>0</v>
      </c>
      <c r="Q28" s="10">
        <f t="shared" si="19"/>
        <v>0</v>
      </c>
      <c r="R28" s="10">
        <v>0</v>
      </c>
      <c r="S28" s="10">
        <v>0</v>
      </c>
      <c r="T28" s="10">
        <f t="shared" si="20"/>
        <v>0</v>
      </c>
      <c r="U28" s="10">
        <v>0</v>
      </c>
      <c r="V28" s="10">
        <v>0</v>
      </c>
      <c r="W28" s="10">
        <f t="shared" si="21"/>
        <v>0</v>
      </c>
      <c r="X28" s="10">
        <v>0</v>
      </c>
      <c r="Y28" s="10">
        <v>0</v>
      </c>
      <c r="Z28" s="10">
        <f t="shared" si="22"/>
        <v>0</v>
      </c>
      <c r="AA28" s="10">
        <f t="shared" si="25"/>
        <v>0</v>
      </c>
      <c r="AB28" s="10">
        <f t="shared" si="25"/>
        <v>0</v>
      </c>
      <c r="AC28" s="111">
        <f t="shared" si="26"/>
        <v>0</v>
      </c>
    </row>
    <row r="29" spans="1:29">
      <c r="A29" s="10">
        <v>9</v>
      </c>
      <c r="B29" s="8" t="s">
        <v>10</v>
      </c>
      <c r="C29" s="10">
        <v>0</v>
      </c>
      <c r="D29" s="10">
        <v>0</v>
      </c>
      <c r="E29" s="10">
        <f t="shared" si="23"/>
        <v>0</v>
      </c>
      <c r="F29" s="10">
        <v>0</v>
      </c>
      <c r="G29" s="10">
        <v>0</v>
      </c>
      <c r="H29" s="10">
        <f t="shared" si="24"/>
        <v>0</v>
      </c>
      <c r="I29" s="10">
        <v>0</v>
      </c>
      <c r="J29" s="10">
        <v>0</v>
      </c>
      <c r="K29" s="10">
        <f t="shared" si="17"/>
        <v>0</v>
      </c>
      <c r="L29" s="10">
        <v>0</v>
      </c>
      <c r="M29" s="10">
        <v>0</v>
      </c>
      <c r="N29" s="10">
        <f t="shared" si="18"/>
        <v>0</v>
      </c>
      <c r="O29" s="10">
        <v>0</v>
      </c>
      <c r="P29" s="10">
        <v>0</v>
      </c>
      <c r="Q29" s="10">
        <f t="shared" si="19"/>
        <v>0</v>
      </c>
      <c r="R29" s="10">
        <v>0</v>
      </c>
      <c r="S29" s="10">
        <v>0</v>
      </c>
      <c r="T29" s="10">
        <f t="shared" si="20"/>
        <v>0</v>
      </c>
      <c r="U29" s="10">
        <v>0</v>
      </c>
      <c r="V29" s="10">
        <v>0</v>
      </c>
      <c r="W29" s="10">
        <f t="shared" si="21"/>
        <v>0</v>
      </c>
      <c r="X29" s="10">
        <v>0</v>
      </c>
      <c r="Y29" s="10">
        <v>0</v>
      </c>
      <c r="Z29" s="10">
        <f t="shared" si="22"/>
        <v>0</v>
      </c>
      <c r="AA29" s="10">
        <f t="shared" si="25"/>
        <v>0</v>
      </c>
      <c r="AB29" s="10">
        <f t="shared" si="25"/>
        <v>0</v>
      </c>
      <c r="AC29" s="111">
        <f t="shared" si="26"/>
        <v>0</v>
      </c>
    </row>
    <row r="30" spans="1:29">
      <c r="A30" s="10"/>
      <c r="B30" s="9" t="s">
        <v>38</v>
      </c>
      <c r="C30" s="10"/>
      <c r="D30" s="10"/>
      <c r="E30" s="29">
        <f>SUM(E21:E29)</f>
        <v>0</v>
      </c>
      <c r="F30" s="29"/>
      <c r="G30" s="29"/>
      <c r="H30" s="29">
        <f t="shared" ref="H30" si="27">SUM(H21:H29)</f>
        <v>0</v>
      </c>
      <c r="I30" s="29"/>
      <c r="J30" s="29"/>
      <c r="K30" s="29">
        <f t="shared" ref="K30" si="28">SUM(K21:K29)</f>
        <v>0</v>
      </c>
      <c r="L30" s="29"/>
      <c r="M30" s="29"/>
      <c r="N30" s="29">
        <f t="shared" ref="N30" si="29">SUM(N21:N29)</f>
        <v>0</v>
      </c>
      <c r="O30" s="29"/>
      <c r="P30" s="29"/>
      <c r="Q30" s="29">
        <f t="shared" ref="Q30" si="30">SUM(Q21:Q29)</f>
        <v>0</v>
      </c>
      <c r="R30" s="29"/>
      <c r="S30" s="29"/>
      <c r="T30" s="29">
        <f t="shared" ref="T30" si="31">SUM(T21:T29)</f>
        <v>0</v>
      </c>
      <c r="U30" s="29"/>
      <c r="V30" s="29"/>
      <c r="W30" s="29">
        <f t="shared" ref="W30" si="32">SUM(W21:W29)</f>
        <v>0</v>
      </c>
      <c r="X30" s="111"/>
      <c r="Y30" s="111"/>
      <c r="Z30" s="111">
        <f t="shared" ref="Z30" si="33">SUM(Z21:Z29)</f>
        <v>0</v>
      </c>
      <c r="AA30" s="111"/>
      <c r="AB30" s="111"/>
      <c r="AC30" s="111">
        <f>SUM(AC21:AC29)</f>
        <v>0</v>
      </c>
    </row>
    <row r="31" spans="1:29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8"/>
      <c r="S31" s="28"/>
      <c r="T31" s="28"/>
      <c r="U31" s="28"/>
      <c r="V31" s="28"/>
      <c r="W31" s="28"/>
      <c r="X31" s="28"/>
      <c r="Y31" s="28"/>
      <c r="AA31" s="17"/>
    </row>
    <row r="32" spans="1:29" ht="14.25">
      <c r="A32" s="204" t="s">
        <v>131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</row>
    <row r="33" spans="1:29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8"/>
      <c r="S33" s="28"/>
      <c r="T33" s="28"/>
      <c r="U33" s="28"/>
      <c r="V33" s="28"/>
      <c r="W33" s="28"/>
      <c r="X33" s="28"/>
      <c r="Y33" s="28"/>
    </row>
    <row r="34" spans="1:29">
      <c r="A34" s="172" t="s">
        <v>12</v>
      </c>
      <c r="B34" s="172" t="s">
        <v>52</v>
      </c>
      <c r="C34" s="206" t="s">
        <v>53</v>
      </c>
      <c r="D34" s="206"/>
      <c r="E34" s="206"/>
      <c r="F34" s="206" t="s">
        <v>55</v>
      </c>
      <c r="G34" s="206"/>
      <c r="H34" s="206"/>
      <c r="I34" s="206" t="s">
        <v>56</v>
      </c>
      <c r="J34" s="206"/>
      <c r="K34" s="206"/>
      <c r="L34" s="206" t="s">
        <v>57</v>
      </c>
      <c r="M34" s="206"/>
      <c r="N34" s="206"/>
      <c r="O34" s="206" t="s">
        <v>58</v>
      </c>
      <c r="P34" s="206"/>
      <c r="Q34" s="206"/>
      <c r="R34" s="206" t="s">
        <v>28</v>
      </c>
      <c r="S34" s="206"/>
      <c r="T34" s="206"/>
      <c r="U34" s="206" t="s">
        <v>59</v>
      </c>
      <c r="V34" s="206"/>
      <c r="W34" s="206"/>
      <c r="X34" s="206" t="s">
        <v>110</v>
      </c>
      <c r="Y34" s="206"/>
      <c r="Z34" s="206"/>
      <c r="AA34" s="172" t="s">
        <v>63</v>
      </c>
      <c r="AB34" s="172"/>
      <c r="AC34" s="172"/>
    </row>
    <row r="35" spans="1:29">
      <c r="A35" s="172"/>
      <c r="B35" s="172"/>
      <c r="C35" s="9" t="s">
        <v>64</v>
      </c>
      <c r="D35" s="9" t="s">
        <v>65</v>
      </c>
      <c r="E35" s="9" t="s">
        <v>54</v>
      </c>
      <c r="F35" s="9" t="s">
        <v>64</v>
      </c>
      <c r="G35" s="9" t="s">
        <v>65</v>
      </c>
      <c r="H35" s="9" t="s">
        <v>54</v>
      </c>
      <c r="I35" s="9" t="s">
        <v>64</v>
      </c>
      <c r="J35" s="9" t="s">
        <v>65</v>
      </c>
      <c r="K35" s="9" t="s">
        <v>54</v>
      </c>
      <c r="L35" s="9" t="s">
        <v>64</v>
      </c>
      <c r="M35" s="9" t="s">
        <v>65</v>
      </c>
      <c r="N35" s="9" t="s">
        <v>54</v>
      </c>
      <c r="O35" s="9" t="s">
        <v>64</v>
      </c>
      <c r="P35" s="9" t="s">
        <v>65</v>
      </c>
      <c r="Q35" s="9" t="s">
        <v>54</v>
      </c>
      <c r="R35" s="9" t="s">
        <v>64</v>
      </c>
      <c r="S35" s="9" t="s">
        <v>65</v>
      </c>
      <c r="T35" s="9" t="s">
        <v>54</v>
      </c>
      <c r="U35" s="9" t="s">
        <v>64</v>
      </c>
      <c r="V35" s="9" t="s">
        <v>65</v>
      </c>
      <c r="W35" s="9" t="s">
        <v>54</v>
      </c>
      <c r="X35" s="9" t="s">
        <v>64</v>
      </c>
      <c r="Y35" s="9" t="s">
        <v>65</v>
      </c>
      <c r="Z35" s="9" t="s">
        <v>54</v>
      </c>
      <c r="AA35" s="9" t="s">
        <v>64</v>
      </c>
      <c r="AB35" s="9" t="s">
        <v>65</v>
      </c>
      <c r="AC35" s="9" t="s">
        <v>54</v>
      </c>
    </row>
    <row r="36" spans="1:29">
      <c r="A36" s="10">
        <v>1</v>
      </c>
      <c r="B36" s="8" t="s">
        <v>2</v>
      </c>
      <c r="C36" s="10">
        <v>0</v>
      </c>
      <c r="D36" s="10">
        <v>0</v>
      </c>
      <c r="E36" s="10">
        <f>SUM(C36:D36)</f>
        <v>0</v>
      </c>
      <c r="F36" s="10">
        <v>0</v>
      </c>
      <c r="G36" s="10">
        <v>0</v>
      </c>
      <c r="H36" s="10">
        <f>SUM(F36:G36)</f>
        <v>0</v>
      </c>
      <c r="I36" s="10">
        <v>0</v>
      </c>
      <c r="J36" s="10">
        <v>0</v>
      </c>
      <c r="K36" s="10">
        <f t="shared" ref="K36:K44" si="34">SUM(I36:J36)</f>
        <v>0</v>
      </c>
      <c r="L36" s="10">
        <v>0</v>
      </c>
      <c r="M36" s="10">
        <v>0</v>
      </c>
      <c r="N36" s="10">
        <f t="shared" ref="N36:N44" si="35">SUM(L36:M36)</f>
        <v>0</v>
      </c>
      <c r="O36" s="10">
        <v>0</v>
      </c>
      <c r="P36" s="10">
        <v>0</v>
      </c>
      <c r="Q36" s="10">
        <f t="shared" ref="Q36:Q44" si="36">SUM(O36:P36)</f>
        <v>0</v>
      </c>
      <c r="R36" s="10">
        <v>0</v>
      </c>
      <c r="S36" s="10">
        <v>0</v>
      </c>
      <c r="T36" s="10">
        <f t="shared" ref="T36:T44" si="37">SUM(R36:S36)</f>
        <v>0</v>
      </c>
      <c r="U36" s="10">
        <v>0</v>
      </c>
      <c r="V36" s="10">
        <v>0</v>
      </c>
      <c r="W36" s="10">
        <f t="shared" ref="W36:W44" si="38">SUM(U36:V36)</f>
        <v>0</v>
      </c>
      <c r="X36" s="10">
        <v>0</v>
      </c>
      <c r="Y36" s="10">
        <v>0</v>
      </c>
      <c r="Z36" s="10">
        <f t="shared" ref="Z36:Z44" si="39">SUM(X36:Y36)</f>
        <v>0</v>
      </c>
      <c r="AA36" s="10">
        <f>SUM(C36+F36+I36+L36+O36+R36+U36+X36)</f>
        <v>0</v>
      </c>
      <c r="AB36" s="10">
        <f>SUM(D36+G36+J36+M36+P36+S36+V36+Y36)</f>
        <v>0</v>
      </c>
      <c r="AC36" s="111">
        <f>SUM(AA36:AB36)</f>
        <v>0</v>
      </c>
    </row>
    <row r="37" spans="1:29">
      <c r="A37" s="10">
        <v>2</v>
      </c>
      <c r="B37" s="8" t="s">
        <v>3</v>
      </c>
      <c r="C37" s="10">
        <v>0</v>
      </c>
      <c r="D37" s="10">
        <v>0</v>
      </c>
      <c r="E37" s="10">
        <f t="shared" ref="E37:E44" si="40">SUM(C37:D37)</f>
        <v>0</v>
      </c>
      <c r="F37" s="10">
        <v>0</v>
      </c>
      <c r="G37" s="10">
        <v>0</v>
      </c>
      <c r="H37" s="10">
        <f t="shared" ref="H37:H44" si="41">SUM(F37:G37)</f>
        <v>0</v>
      </c>
      <c r="I37" s="10">
        <v>0</v>
      </c>
      <c r="J37" s="10">
        <v>0</v>
      </c>
      <c r="K37" s="10">
        <f t="shared" si="34"/>
        <v>0</v>
      </c>
      <c r="L37" s="10">
        <v>0</v>
      </c>
      <c r="M37" s="10">
        <v>0</v>
      </c>
      <c r="N37" s="10">
        <f t="shared" si="35"/>
        <v>0</v>
      </c>
      <c r="O37" s="10">
        <v>0</v>
      </c>
      <c r="P37" s="10">
        <v>0</v>
      </c>
      <c r="Q37" s="10">
        <f t="shared" si="36"/>
        <v>0</v>
      </c>
      <c r="R37" s="10">
        <v>0</v>
      </c>
      <c r="S37" s="10">
        <v>0</v>
      </c>
      <c r="T37" s="10">
        <f t="shared" si="37"/>
        <v>0</v>
      </c>
      <c r="U37" s="10">
        <v>0</v>
      </c>
      <c r="V37" s="10">
        <v>0</v>
      </c>
      <c r="W37" s="10">
        <f t="shared" si="38"/>
        <v>0</v>
      </c>
      <c r="X37" s="10">
        <v>0</v>
      </c>
      <c r="Y37" s="10">
        <v>0</v>
      </c>
      <c r="Z37" s="10">
        <f t="shared" si="39"/>
        <v>0</v>
      </c>
      <c r="AA37" s="10">
        <f t="shared" ref="AA37:AB44" si="42">SUM(C37+F37+I37+L37+O37+R37+U37+X37)</f>
        <v>0</v>
      </c>
      <c r="AB37" s="10">
        <f t="shared" si="42"/>
        <v>0</v>
      </c>
      <c r="AC37" s="111">
        <f t="shared" ref="AC37:AC44" si="43">SUM(AA37:AB37)</f>
        <v>0</v>
      </c>
    </row>
    <row r="38" spans="1:29">
      <c r="A38" s="10">
        <v>3</v>
      </c>
      <c r="B38" s="8" t="s">
        <v>60</v>
      </c>
      <c r="C38" s="10">
        <v>0</v>
      </c>
      <c r="D38" s="10">
        <v>0</v>
      </c>
      <c r="E38" s="10">
        <f t="shared" si="40"/>
        <v>0</v>
      </c>
      <c r="F38" s="10">
        <v>0</v>
      </c>
      <c r="G38" s="10">
        <v>0</v>
      </c>
      <c r="H38" s="10">
        <f t="shared" si="41"/>
        <v>0</v>
      </c>
      <c r="I38" s="10">
        <v>0</v>
      </c>
      <c r="J38" s="10">
        <v>0</v>
      </c>
      <c r="K38" s="10">
        <f t="shared" si="34"/>
        <v>0</v>
      </c>
      <c r="L38" s="10">
        <v>0</v>
      </c>
      <c r="M38" s="10">
        <v>0</v>
      </c>
      <c r="N38" s="10">
        <f t="shared" si="35"/>
        <v>0</v>
      </c>
      <c r="O38" s="10">
        <v>0</v>
      </c>
      <c r="P38" s="10">
        <v>0</v>
      </c>
      <c r="Q38" s="10">
        <f t="shared" si="36"/>
        <v>0</v>
      </c>
      <c r="R38" s="10">
        <v>0</v>
      </c>
      <c r="S38" s="10">
        <v>0</v>
      </c>
      <c r="T38" s="10">
        <f t="shared" si="37"/>
        <v>0</v>
      </c>
      <c r="U38" s="10">
        <v>0</v>
      </c>
      <c r="V38" s="10">
        <v>0</v>
      </c>
      <c r="W38" s="10">
        <f t="shared" si="38"/>
        <v>0</v>
      </c>
      <c r="X38" s="10">
        <v>0</v>
      </c>
      <c r="Y38" s="10">
        <v>0</v>
      </c>
      <c r="Z38" s="10">
        <f t="shared" si="39"/>
        <v>0</v>
      </c>
      <c r="AA38" s="10">
        <f t="shared" si="42"/>
        <v>0</v>
      </c>
      <c r="AB38" s="10">
        <f t="shared" si="42"/>
        <v>0</v>
      </c>
      <c r="AC38" s="111">
        <f t="shared" si="43"/>
        <v>0</v>
      </c>
    </row>
    <row r="39" spans="1:29">
      <c r="A39" s="10">
        <v>4</v>
      </c>
      <c r="B39" s="8" t="s">
        <v>5</v>
      </c>
      <c r="C39" s="10">
        <v>0</v>
      </c>
      <c r="D39" s="10">
        <v>0</v>
      </c>
      <c r="E39" s="10">
        <f t="shared" si="40"/>
        <v>0</v>
      </c>
      <c r="F39" s="10">
        <v>0</v>
      </c>
      <c r="G39" s="10">
        <v>0</v>
      </c>
      <c r="H39" s="10">
        <f t="shared" si="41"/>
        <v>0</v>
      </c>
      <c r="I39" s="10">
        <v>0</v>
      </c>
      <c r="J39" s="10">
        <v>0</v>
      </c>
      <c r="K39" s="10">
        <f t="shared" si="34"/>
        <v>0</v>
      </c>
      <c r="L39" s="10">
        <v>0</v>
      </c>
      <c r="M39" s="10">
        <v>0</v>
      </c>
      <c r="N39" s="10">
        <f t="shared" si="35"/>
        <v>0</v>
      </c>
      <c r="O39" s="10">
        <v>0</v>
      </c>
      <c r="P39" s="10">
        <v>0</v>
      </c>
      <c r="Q39" s="10">
        <f t="shared" si="36"/>
        <v>0</v>
      </c>
      <c r="R39" s="10">
        <v>0</v>
      </c>
      <c r="S39" s="10">
        <v>0</v>
      </c>
      <c r="T39" s="10">
        <f t="shared" si="37"/>
        <v>0</v>
      </c>
      <c r="U39" s="10">
        <v>0</v>
      </c>
      <c r="V39" s="10">
        <v>0</v>
      </c>
      <c r="W39" s="10">
        <f t="shared" si="38"/>
        <v>0</v>
      </c>
      <c r="X39" s="10">
        <v>0</v>
      </c>
      <c r="Y39" s="10">
        <v>0</v>
      </c>
      <c r="Z39" s="10">
        <f t="shared" si="39"/>
        <v>0</v>
      </c>
      <c r="AA39" s="10">
        <f t="shared" si="42"/>
        <v>0</v>
      </c>
      <c r="AB39" s="10">
        <f t="shared" si="42"/>
        <v>0</v>
      </c>
      <c r="AC39" s="111">
        <f t="shared" si="43"/>
        <v>0</v>
      </c>
    </row>
    <row r="40" spans="1:29">
      <c r="A40" s="10">
        <v>5</v>
      </c>
      <c r="B40" s="8" t="s">
        <v>6</v>
      </c>
      <c r="C40" s="10">
        <v>0</v>
      </c>
      <c r="D40" s="10">
        <v>0</v>
      </c>
      <c r="E40" s="10">
        <f t="shared" si="40"/>
        <v>0</v>
      </c>
      <c r="F40" s="10">
        <v>0</v>
      </c>
      <c r="G40" s="10">
        <v>0</v>
      </c>
      <c r="H40" s="10">
        <f t="shared" si="41"/>
        <v>0</v>
      </c>
      <c r="I40" s="10">
        <v>0</v>
      </c>
      <c r="J40" s="10">
        <v>0</v>
      </c>
      <c r="K40" s="10">
        <f t="shared" si="34"/>
        <v>0</v>
      </c>
      <c r="L40" s="10">
        <v>0</v>
      </c>
      <c r="M40" s="10">
        <v>0</v>
      </c>
      <c r="N40" s="10">
        <f t="shared" si="35"/>
        <v>0</v>
      </c>
      <c r="O40" s="10">
        <v>0</v>
      </c>
      <c r="P40" s="10">
        <v>0</v>
      </c>
      <c r="Q40" s="10">
        <f t="shared" si="36"/>
        <v>0</v>
      </c>
      <c r="R40" s="10">
        <v>0</v>
      </c>
      <c r="S40" s="10">
        <v>0</v>
      </c>
      <c r="T40" s="10">
        <f t="shared" si="37"/>
        <v>0</v>
      </c>
      <c r="U40" s="10">
        <v>0</v>
      </c>
      <c r="V40" s="10">
        <v>0</v>
      </c>
      <c r="W40" s="10">
        <f t="shared" si="38"/>
        <v>0</v>
      </c>
      <c r="X40" s="10">
        <v>0</v>
      </c>
      <c r="Y40" s="10">
        <v>0</v>
      </c>
      <c r="Z40" s="10">
        <f t="shared" si="39"/>
        <v>0</v>
      </c>
      <c r="AA40" s="10">
        <f t="shared" si="42"/>
        <v>0</v>
      </c>
      <c r="AB40" s="10">
        <f t="shared" si="42"/>
        <v>0</v>
      </c>
      <c r="AC40" s="111">
        <f t="shared" si="43"/>
        <v>0</v>
      </c>
    </row>
    <row r="41" spans="1:29">
      <c r="A41" s="10">
        <v>6</v>
      </c>
      <c r="B41" s="8" t="s">
        <v>61</v>
      </c>
      <c r="C41" s="10">
        <v>0</v>
      </c>
      <c r="D41" s="10">
        <v>0</v>
      </c>
      <c r="E41" s="10">
        <f t="shared" si="40"/>
        <v>0</v>
      </c>
      <c r="F41" s="10">
        <v>0</v>
      </c>
      <c r="G41" s="10">
        <v>0</v>
      </c>
      <c r="H41" s="10">
        <f t="shared" si="41"/>
        <v>0</v>
      </c>
      <c r="I41" s="10">
        <v>0</v>
      </c>
      <c r="J41" s="10">
        <v>0</v>
      </c>
      <c r="K41" s="10">
        <f t="shared" si="34"/>
        <v>0</v>
      </c>
      <c r="L41" s="10">
        <v>0</v>
      </c>
      <c r="M41" s="10">
        <v>0</v>
      </c>
      <c r="N41" s="10">
        <f t="shared" si="35"/>
        <v>0</v>
      </c>
      <c r="O41" s="10">
        <v>0</v>
      </c>
      <c r="P41" s="10">
        <v>0</v>
      </c>
      <c r="Q41" s="10">
        <f t="shared" si="36"/>
        <v>0</v>
      </c>
      <c r="R41" s="10">
        <v>0</v>
      </c>
      <c r="S41" s="10">
        <v>0</v>
      </c>
      <c r="T41" s="10">
        <f t="shared" si="37"/>
        <v>0</v>
      </c>
      <c r="U41" s="10">
        <v>0</v>
      </c>
      <c r="V41" s="10">
        <v>0</v>
      </c>
      <c r="W41" s="10">
        <f t="shared" si="38"/>
        <v>0</v>
      </c>
      <c r="X41" s="10">
        <v>0</v>
      </c>
      <c r="Y41" s="10">
        <v>0</v>
      </c>
      <c r="Z41" s="10">
        <f t="shared" si="39"/>
        <v>0</v>
      </c>
      <c r="AA41" s="10">
        <f t="shared" si="42"/>
        <v>0</v>
      </c>
      <c r="AB41" s="10">
        <f t="shared" si="42"/>
        <v>0</v>
      </c>
      <c r="AC41" s="111">
        <f t="shared" si="43"/>
        <v>0</v>
      </c>
    </row>
    <row r="42" spans="1:29">
      <c r="A42" s="10">
        <v>7</v>
      </c>
      <c r="B42" s="8" t="s">
        <v>62</v>
      </c>
      <c r="C42" s="10">
        <v>0</v>
      </c>
      <c r="D42" s="10">
        <v>0</v>
      </c>
      <c r="E42" s="10">
        <f t="shared" si="40"/>
        <v>0</v>
      </c>
      <c r="F42" s="10">
        <v>0</v>
      </c>
      <c r="G42" s="10">
        <v>0</v>
      </c>
      <c r="H42" s="10">
        <f t="shared" si="41"/>
        <v>0</v>
      </c>
      <c r="I42" s="10">
        <v>0</v>
      </c>
      <c r="J42" s="10">
        <v>0</v>
      </c>
      <c r="K42" s="10">
        <f t="shared" si="34"/>
        <v>0</v>
      </c>
      <c r="L42" s="10">
        <v>0</v>
      </c>
      <c r="M42" s="10">
        <v>0</v>
      </c>
      <c r="N42" s="10">
        <f t="shared" si="35"/>
        <v>0</v>
      </c>
      <c r="O42" s="10">
        <v>0</v>
      </c>
      <c r="P42" s="10">
        <v>0</v>
      </c>
      <c r="Q42" s="10">
        <f t="shared" si="36"/>
        <v>0</v>
      </c>
      <c r="R42" s="10">
        <v>0</v>
      </c>
      <c r="S42" s="10">
        <v>0</v>
      </c>
      <c r="T42" s="10">
        <f t="shared" si="37"/>
        <v>0</v>
      </c>
      <c r="U42" s="10">
        <v>0</v>
      </c>
      <c r="V42" s="10">
        <v>0</v>
      </c>
      <c r="W42" s="10">
        <f t="shared" si="38"/>
        <v>0</v>
      </c>
      <c r="X42" s="10">
        <v>0</v>
      </c>
      <c r="Y42" s="10">
        <v>0</v>
      </c>
      <c r="Z42" s="10">
        <f t="shared" si="39"/>
        <v>0</v>
      </c>
      <c r="AA42" s="10">
        <f t="shared" si="42"/>
        <v>0</v>
      </c>
      <c r="AB42" s="10">
        <f t="shared" si="42"/>
        <v>0</v>
      </c>
      <c r="AC42" s="111">
        <f t="shared" si="43"/>
        <v>0</v>
      </c>
    </row>
    <row r="43" spans="1:29">
      <c r="A43" s="10">
        <v>8</v>
      </c>
      <c r="B43" s="8" t="s">
        <v>9</v>
      </c>
      <c r="C43" s="10">
        <v>0</v>
      </c>
      <c r="D43" s="10">
        <v>0</v>
      </c>
      <c r="E43" s="10">
        <f t="shared" si="40"/>
        <v>0</v>
      </c>
      <c r="F43" s="10">
        <v>0</v>
      </c>
      <c r="G43" s="10">
        <v>0</v>
      </c>
      <c r="H43" s="10">
        <f t="shared" si="41"/>
        <v>0</v>
      </c>
      <c r="I43" s="10">
        <v>0</v>
      </c>
      <c r="J43" s="10">
        <v>0</v>
      </c>
      <c r="K43" s="10">
        <f t="shared" si="34"/>
        <v>0</v>
      </c>
      <c r="L43" s="10">
        <v>0</v>
      </c>
      <c r="M43" s="10">
        <v>0</v>
      </c>
      <c r="N43" s="10">
        <f t="shared" si="35"/>
        <v>0</v>
      </c>
      <c r="O43" s="10">
        <v>0</v>
      </c>
      <c r="P43" s="10">
        <v>0</v>
      </c>
      <c r="Q43" s="10">
        <f t="shared" si="36"/>
        <v>0</v>
      </c>
      <c r="R43" s="10">
        <v>0</v>
      </c>
      <c r="S43" s="10">
        <v>0</v>
      </c>
      <c r="T43" s="10">
        <f t="shared" si="37"/>
        <v>0</v>
      </c>
      <c r="U43" s="10">
        <v>0</v>
      </c>
      <c r="V43" s="10">
        <v>0</v>
      </c>
      <c r="W43" s="10">
        <f t="shared" si="38"/>
        <v>0</v>
      </c>
      <c r="X43" s="10">
        <v>0</v>
      </c>
      <c r="Y43" s="10">
        <v>0</v>
      </c>
      <c r="Z43" s="10">
        <f t="shared" si="39"/>
        <v>0</v>
      </c>
      <c r="AA43" s="10">
        <f t="shared" si="42"/>
        <v>0</v>
      </c>
      <c r="AB43" s="10">
        <f t="shared" si="42"/>
        <v>0</v>
      </c>
      <c r="AC43" s="111">
        <f t="shared" si="43"/>
        <v>0</v>
      </c>
    </row>
    <row r="44" spans="1:29">
      <c r="A44" s="10">
        <v>9</v>
      </c>
      <c r="B44" s="8" t="s">
        <v>10</v>
      </c>
      <c r="C44" s="10">
        <v>0</v>
      </c>
      <c r="D44" s="10">
        <v>0</v>
      </c>
      <c r="E44" s="10">
        <f t="shared" si="40"/>
        <v>0</v>
      </c>
      <c r="F44" s="10">
        <v>0</v>
      </c>
      <c r="G44" s="10">
        <v>0</v>
      </c>
      <c r="H44" s="10">
        <f t="shared" si="41"/>
        <v>0</v>
      </c>
      <c r="I44" s="10">
        <v>0</v>
      </c>
      <c r="J44" s="10">
        <v>0</v>
      </c>
      <c r="K44" s="10">
        <f t="shared" si="34"/>
        <v>0</v>
      </c>
      <c r="L44" s="10">
        <v>0</v>
      </c>
      <c r="M44" s="10">
        <v>0</v>
      </c>
      <c r="N44" s="10">
        <f t="shared" si="35"/>
        <v>0</v>
      </c>
      <c r="O44" s="10">
        <v>0</v>
      </c>
      <c r="P44" s="10">
        <v>0</v>
      </c>
      <c r="Q44" s="10">
        <f t="shared" si="36"/>
        <v>0</v>
      </c>
      <c r="R44" s="10">
        <v>0</v>
      </c>
      <c r="S44" s="10">
        <v>0</v>
      </c>
      <c r="T44" s="10">
        <f t="shared" si="37"/>
        <v>0</v>
      </c>
      <c r="U44" s="10">
        <v>0</v>
      </c>
      <c r="V44" s="10">
        <v>0</v>
      </c>
      <c r="W44" s="10">
        <f t="shared" si="38"/>
        <v>0</v>
      </c>
      <c r="X44" s="10">
        <v>0</v>
      </c>
      <c r="Y44" s="10">
        <v>0</v>
      </c>
      <c r="Z44" s="10">
        <f t="shared" si="39"/>
        <v>0</v>
      </c>
      <c r="AA44" s="10">
        <f t="shared" si="42"/>
        <v>0</v>
      </c>
      <c r="AB44" s="10">
        <f t="shared" si="42"/>
        <v>0</v>
      </c>
      <c r="AC44" s="111">
        <f t="shared" si="43"/>
        <v>0</v>
      </c>
    </row>
    <row r="45" spans="1:29">
      <c r="A45" s="10"/>
      <c r="B45" s="9" t="s">
        <v>38</v>
      </c>
      <c r="C45" s="10"/>
      <c r="D45" s="10"/>
      <c r="E45" s="29">
        <f>SUM(E36:E44)</f>
        <v>0</v>
      </c>
      <c r="F45" s="29"/>
      <c r="G45" s="29"/>
      <c r="H45" s="29">
        <f t="shared" ref="H45" si="44">SUM(H36:H44)</f>
        <v>0</v>
      </c>
      <c r="I45" s="29"/>
      <c r="J45" s="29"/>
      <c r="K45" s="29">
        <f t="shared" ref="K45" si="45">SUM(K36:K44)</f>
        <v>0</v>
      </c>
      <c r="L45" s="29"/>
      <c r="M45" s="29"/>
      <c r="N45" s="29">
        <f t="shared" ref="N45" si="46">SUM(N36:N44)</f>
        <v>0</v>
      </c>
      <c r="O45" s="29"/>
      <c r="P45" s="29"/>
      <c r="Q45" s="29">
        <f t="shared" ref="Q45" si="47">SUM(Q36:Q44)</f>
        <v>0</v>
      </c>
      <c r="R45" s="29"/>
      <c r="S45" s="29"/>
      <c r="T45" s="29">
        <f t="shared" ref="T45" si="48">SUM(T36:T44)</f>
        <v>0</v>
      </c>
      <c r="U45" s="29"/>
      <c r="V45" s="29"/>
      <c r="W45" s="29">
        <f t="shared" ref="W45" si="49">SUM(W36:W44)</f>
        <v>0</v>
      </c>
      <c r="X45" s="111"/>
      <c r="Y45" s="111"/>
      <c r="Z45" s="111">
        <f t="shared" ref="Z45" si="50">SUM(Z36:Z44)</f>
        <v>0</v>
      </c>
      <c r="AA45" s="111"/>
      <c r="AB45" s="111"/>
      <c r="AC45" s="111">
        <f>SUM(AC36:AC44)</f>
        <v>0</v>
      </c>
    </row>
    <row r="46" spans="1:29">
      <c r="A46" s="18"/>
      <c r="B46" s="23"/>
      <c r="C46" s="18"/>
      <c r="D46" s="1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17"/>
    </row>
    <row r="47" spans="1:29" ht="14.25">
      <c r="A47" s="204" t="s">
        <v>132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</row>
    <row r="48" spans="1:29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8"/>
      <c r="S48" s="28"/>
      <c r="T48" s="28"/>
      <c r="U48" s="28"/>
      <c r="V48" s="28"/>
      <c r="W48" s="28"/>
      <c r="X48" s="28"/>
      <c r="Y48" s="28"/>
    </row>
    <row r="49" spans="1:29">
      <c r="A49" s="172" t="s">
        <v>12</v>
      </c>
      <c r="B49" s="172" t="s">
        <v>52</v>
      </c>
      <c r="C49" s="206" t="s">
        <v>53</v>
      </c>
      <c r="D49" s="206"/>
      <c r="E49" s="206"/>
      <c r="F49" s="206" t="s">
        <v>55</v>
      </c>
      <c r="G49" s="206"/>
      <c r="H49" s="206"/>
      <c r="I49" s="206" t="s">
        <v>56</v>
      </c>
      <c r="J49" s="206"/>
      <c r="K49" s="206"/>
      <c r="L49" s="206" t="s">
        <v>57</v>
      </c>
      <c r="M49" s="206"/>
      <c r="N49" s="206"/>
      <c r="O49" s="206" t="s">
        <v>58</v>
      </c>
      <c r="P49" s="206"/>
      <c r="Q49" s="206"/>
      <c r="R49" s="206" t="s">
        <v>28</v>
      </c>
      <c r="S49" s="206"/>
      <c r="T49" s="206"/>
      <c r="U49" s="206" t="s">
        <v>59</v>
      </c>
      <c r="V49" s="206"/>
      <c r="W49" s="206"/>
      <c r="X49" s="206" t="s">
        <v>110</v>
      </c>
      <c r="Y49" s="206"/>
      <c r="Z49" s="206"/>
      <c r="AA49" s="172" t="s">
        <v>63</v>
      </c>
      <c r="AB49" s="172"/>
      <c r="AC49" s="172"/>
    </row>
    <row r="50" spans="1:29">
      <c r="A50" s="172"/>
      <c r="B50" s="172"/>
      <c r="C50" s="9" t="s">
        <v>64</v>
      </c>
      <c r="D50" s="9" t="s">
        <v>65</v>
      </c>
      <c r="E50" s="9" t="s">
        <v>54</v>
      </c>
      <c r="F50" s="9" t="s">
        <v>64</v>
      </c>
      <c r="G50" s="9" t="s">
        <v>65</v>
      </c>
      <c r="H50" s="9" t="s">
        <v>54</v>
      </c>
      <c r="I50" s="9" t="s">
        <v>64</v>
      </c>
      <c r="J50" s="9" t="s">
        <v>65</v>
      </c>
      <c r="K50" s="9" t="s">
        <v>54</v>
      </c>
      <c r="L50" s="9" t="s">
        <v>64</v>
      </c>
      <c r="M50" s="9" t="s">
        <v>65</v>
      </c>
      <c r="N50" s="9" t="s">
        <v>54</v>
      </c>
      <c r="O50" s="9" t="s">
        <v>64</v>
      </c>
      <c r="P50" s="9" t="s">
        <v>65</v>
      </c>
      <c r="Q50" s="9" t="s">
        <v>54</v>
      </c>
      <c r="R50" s="9" t="s">
        <v>64</v>
      </c>
      <c r="S50" s="9" t="s">
        <v>65</v>
      </c>
      <c r="T50" s="9" t="s">
        <v>54</v>
      </c>
      <c r="U50" s="9" t="s">
        <v>64</v>
      </c>
      <c r="V50" s="9" t="s">
        <v>65</v>
      </c>
      <c r="W50" s="9" t="s">
        <v>54</v>
      </c>
      <c r="X50" s="9" t="s">
        <v>64</v>
      </c>
      <c r="Y50" s="9" t="s">
        <v>65</v>
      </c>
      <c r="Z50" s="9" t="s">
        <v>54</v>
      </c>
      <c r="AA50" s="9" t="s">
        <v>64</v>
      </c>
      <c r="AB50" s="9" t="s">
        <v>65</v>
      </c>
      <c r="AC50" s="9" t="s">
        <v>54</v>
      </c>
    </row>
    <row r="51" spans="1:29">
      <c r="A51" s="10">
        <v>1</v>
      </c>
      <c r="B51" s="8" t="s">
        <v>2</v>
      </c>
      <c r="C51" s="10">
        <v>0</v>
      </c>
      <c r="D51" s="10">
        <v>0</v>
      </c>
      <c r="E51" s="10">
        <f>SUM(C51:D51)</f>
        <v>0</v>
      </c>
      <c r="F51" s="10">
        <v>0</v>
      </c>
      <c r="G51" s="10">
        <v>0</v>
      </c>
      <c r="H51" s="10">
        <f>SUM(F51:G51)</f>
        <v>0</v>
      </c>
      <c r="I51" s="10">
        <v>0</v>
      </c>
      <c r="J51" s="10">
        <v>0</v>
      </c>
      <c r="K51" s="10">
        <f t="shared" ref="K51:K59" si="51">SUM(I51:J51)</f>
        <v>0</v>
      </c>
      <c r="L51" s="10">
        <v>0</v>
      </c>
      <c r="M51" s="10">
        <v>0</v>
      </c>
      <c r="N51" s="10">
        <f t="shared" ref="N51:N59" si="52">SUM(L51:M51)</f>
        <v>0</v>
      </c>
      <c r="O51" s="10">
        <v>0</v>
      </c>
      <c r="P51" s="10">
        <v>0</v>
      </c>
      <c r="Q51" s="10">
        <f t="shared" ref="Q51:Q59" si="53">SUM(O51:P51)</f>
        <v>0</v>
      </c>
      <c r="R51" s="10">
        <v>0</v>
      </c>
      <c r="S51" s="10">
        <v>0</v>
      </c>
      <c r="T51" s="10">
        <f t="shared" ref="T51:T59" si="54">SUM(R51:S51)</f>
        <v>0</v>
      </c>
      <c r="U51" s="10">
        <v>0</v>
      </c>
      <c r="V51" s="10">
        <v>0</v>
      </c>
      <c r="W51" s="10">
        <f t="shared" ref="W51:W59" si="55">SUM(U51:V51)</f>
        <v>0</v>
      </c>
      <c r="X51" s="10">
        <v>0</v>
      </c>
      <c r="Y51" s="10">
        <v>0</v>
      </c>
      <c r="Z51" s="10">
        <f t="shared" ref="Z51:Z59" si="56">SUM(X51:Y51)</f>
        <v>0</v>
      </c>
      <c r="AA51" s="10">
        <f>SUM(C51+F51+I51+L51+O51+R51+U51+X51)</f>
        <v>0</v>
      </c>
      <c r="AB51" s="10">
        <f>SUM(D51+G51+J51+M51+P51+S51+V51+Y51)</f>
        <v>0</v>
      </c>
      <c r="AC51" s="111">
        <f>SUM(AA51:AB51)</f>
        <v>0</v>
      </c>
    </row>
    <row r="52" spans="1:29">
      <c r="A52" s="10">
        <v>2</v>
      </c>
      <c r="B52" s="8" t="s">
        <v>3</v>
      </c>
      <c r="C52" s="10">
        <v>0</v>
      </c>
      <c r="D52" s="10">
        <v>0</v>
      </c>
      <c r="E52" s="10">
        <f t="shared" ref="E52:E59" si="57">SUM(C52:D52)</f>
        <v>0</v>
      </c>
      <c r="F52" s="10">
        <v>0</v>
      </c>
      <c r="G52" s="10">
        <v>0</v>
      </c>
      <c r="H52" s="10">
        <f t="shared" ref="H52:H59" si="58">SUM(F52:G52)</f>
        <v>0</v>
      </c>
      <c r="I52" s="10">
        <v>0</v>
      </c>
      <c r="J52" s="10">
        <v>0</v>
      </c>
      <c r="K52" s="10">
        <f t="shared" si="51"/>
        <v>0</v>
      </c>
      <c r="L52" s="10">
        <v>0</v>
      </c>
      <c r="M52" s="10">
        <v>0</v>
      </c>
      <c r="N52" s="10">
        <f t="shared" si="52"/>
        <v>0</v>
      </c>
      <c r="O52" s="10">
        <v>0</v>
      </c>
      <c r="P52" s="10">
        <v>0</v>
      </c>
      <c r="Q52" s="10">
        <f t="shared" si="53"/>
        <v>0</v>
      </c>
      <c r="R52" s="10">
        <v>0</v>
      </c>
      <c r="S52" s="10">
        <v>0</v>
      </c>
      <c r="T52" s="10">
        <f t="shared" si="54"/>
        <v>0</v>
      </c>
      <c r="U52" s="10">
        <v>0</v>
      </c>
      <c r="V52" s="10">
        <v>0</v>
      </c>
      <c r="W52" s="10">
        <f t="shared" si="55"/>
        <v>0</v>
      </c>
      <c r="X52" s="10">
        <v>0</v>
      </c>
      <c r="Y52" s="10">
        <v>0</v>
      </c>
      <c r="Z52" s="10">
        <f t="shared" si="56"/>
        <v>0</v>
      </c>
      <c r="AA52" s="10">
        <f t="shared" ref="AA52:AB59" si="59">SUM(C52+F52+I52+L52+O52+R52+U52+X52)</f>
        <v>0</v>
      </c>
      <c r="AB52" s="10">
        <f t="shared" si="59"/>
        <v>0</v>
      </c>
      <c r="AC52" s="111">
        <f t="shared" ref="AC52:AC59" si="60">SUM(AA52:AB52)</f>
        <v>0</v>
      </c>
    </row>
    <row r="53" spans="1:29">
      <c r="A53" s="10">
        <v>3</v>
      </c>
      <c r="B53" s="8" t="s">
        <v>60</v>
      </c>
      <c r="C53" s="10">
        <v>0</v>
      </c>
      <c r="D53" s="10">
        <v>0</v>
      </c>
      <c r="E53" s="10">
        <f t="shared" si="57"/>
        <v>0</v>
      </c>
      <c r="F53" s="10">
        <v>0</v>
      </c>
      <c r="G53" s="10">
        <v>0</v>
      </c>
      <c r="H53" s="10">
        <f t="shared" si="58"/>
        <v>0</v>
      </c>
      <c r="I53" s="10">
        <v>0</v>
      </c>
      <c r="J53" s="10">
        <v>0</v>
      </c>
      <c r="K53" s="10">
        <f t="shared" si="51"/>
        <v>0</v>
      </c>
      <c r="L53" s="10">
        <v>0</v>
      </c>
      <c r="M53" s="10">
        <v>0</v>
      </c>
      <c r="N53" s="10">
        <f t="shared" si="52"/>
        <v>0</v>
      </c>
      <c r="O53" s="10">
        <v>0</v>
      </c>
      <c r="P53" s="10">
        <v>0</v>
      </c>
      <c r="Q53" s="10">
        <f t="shared" si="53"/>
        <v>0</v>
      </c>
      <c r="R53" s="10">
        <v>0</v>
      </c>
      <c r="S53" s="10">
        <v>0</v>
      </c>
      <c r="T53" s="10">
        <f t="shared" si="54"/>
        <v>0</v>
      </c>
      <c r="U53" s="10">
        <v>0</v>
      </c>
      <c r="V53" s="10">
        <v>0</v>
      </c>
      <c r="W53" s="10">
        <f t="shared" si="55"/>
        <v>0</v>
      </c>
      <c r="X53" s="10">
        <v>0</v>
      </c>
      <c r="Y53" s="10">
        <v>0</v>
      </c>
      <c r="Z53" s="10">
        <f t="shared" si="56"/>
        <v>0</v>
      </c>
      <c r="AA53" s="10">
        <f t="shared" si="59"/>
        <v>0</v>
      </c>
      <c r="AB53" s="10">
        <f t="shared" si="59"/>
        <v>0</v>
      </c>
      <c r="AC53" s="111">
        <f t="shared" si="60"/>
        <v>0</v>
      </c>
    </row>
    <row r="54" spans="1:29">
      <c r="A54" s="10">
        <v>4</v>
      </c>
      <c r="B54" s="8" t="s">
        <v>5</v>
      </c>
      <c r="C54" s="10">
        <v>0</v>
      </c>
      <c r="D54" s="10">
        <v>0</v>
      </c>
      <c r="E54" s="10">
        <f t="shared" si="57"/>
        <v>0</v>
      </c>
      <c r="F54" s="10">
        <v>0</v>
      </c>
      <c r="G54" s="10">
        <v>0</v>
      </c>
      <c r="H54" s="10">
        <f t="shared" si="58"/>
        <v>0</v>
      </c>
      <c r="I54" s="10">
        <v>0</v>
      </c>
      <c r="J54" s="10">
        <v>0</v>
      </c>
      <c r="K54" s="10">
        <f t="shared" si="51"/>
        <v>0</v>
      </c>
      <c r="L54" s="10">
        <v>0</v>
      </c>
      <c r="M54" s="10">
        <v>0</v>
      </c>
      <c r="N54" s="10">
        <f t="shared" si="52"/>
        <v>0</v>
      </c>
      <c r="O54" s="10">
        <v>0</v>
      </c>
      <c r="P54" s="10">
        <v>0</v>
      </c>
      <c r="Q54" s="10">
        <f t="shared" si="53"/>
        <v>0</v>
      </c>
      <c r="R54" s="10">
        <v>0</v>
      </c>
      <c r="S54" s="10">
        <v>0</v>
      </c>
      <c r="T54" s="10">
        <f t="shared" si="54"/>
        <v>0</v>
      </c>
      <c r="U54" s="10">
        <v>0</v>
      </c>
      <c r="V54" s="10">
        <v>0</v>
      </c>
      <c r="W54" s="10">
        <f t="shared" si="55"/>
        <v>0</v>
      </c>
      <c r="X54" s="10">
        <v>0</v>
      </c>
      <c r="Y54" s="10">
        <v>0</v>
      </c>
      <c r="Z54" s="10">
        <f t="shared" si="56"/>
        <v>0</v>
      </c>
      <c r="AA54" s="10">
        <f t="shared" si="59"/>
        <v>0</v>
      </c>
      <c r="AB54" s="10">
        <f t="shared" si="59"/>
        <v>0</v>
      </c>
      <c r="AC54" s="111">
        <f t="shared" si="60"/>
        <v>0</v>
      </c>
    </row>
    <row r="55" spans="1:29">
      <c r="A55" s="10">
        <v>5</v>
      </c>
      <c r="B55" s="8" t="s">
        <v>6</v>
      </c>
      <c r="C55" s="10">
        <v>0</v>
      </c>
      <c r="D55" s="10">
        <v>0</v>
      </c>
      <c r="E55" s="10">
        <f t="shared" si="57"/>
        <v>0</v>
      </c>
      <c r="F55" s="10">
        <v>0</v>
      </c>
      <c r="G55" s="10">
        <v>0</v>
      </c>
      <c r="H55" s="10">
        <f t="shared" si="58"/>
        <v>0</v>
      </c>
      <c r="I55" s="10">
        <v>0</v>
      </c>
      <c r="J55" s="10">
        <v>0</v>
      </c>
      <c r="K55" s="10">
        <f t="shared" si="51"/>
        <v>0</v>
      </c>
      <c r="L55" s="10">
        <v>0</v>
      </c>
      <c r="M55" s="10">
        <v>0</v>
      </c>
      <c r="N55" s="10">
        <f t="shared" si="52"/>
        <v>0</v>
      </c>
      <c r="O55" s="10">
        <v>0</v>
      </c>
      <c r="P55" s="10">
        <v>0</v>
      </c>
      <c r="Q55" s="10">
        <f t="shared" si="53"/>
        <v>0</v>
      </c>
      <c r="R55" s="10">
        <v>0</v>
      </c>
      <c r="S55" s="10">
        <v>0</v>
      </c>
      <c r="T55" s="10">
        <f t="shared" si="54"/>
        <v>0</v>
      </c>
      <c r="U55" s="10">
        <v>0</v>
      </c>
      <c r="V55" s="10">
        <v>0</v>
      </c>
      <c r="W55" s="10">
        <f t="shared" si="55"/>
        <v>0</v>
      </c>
      <c r="X55" s="10">
        <v>0</v>
      </c>
      <c r="Y55" s="10">
        <v>0</v>
      </c>
      <c r="Z55" s="10">
        <f t="shared" si="56"/>
        <v>0</v>
      </c>
      <c r="AA55" s="10">
        <f t="shared" si="59"/>
        <v>0</v>
      </c>
      <c r="AB55" s="10">
        <f t="shared" si="59"/>
        <v>0</v>
      </c>
      <c r="AC55" s="111">
        <f t="shared" si="60"/>
        <v>0</v>
      </c>
    </row>
    <row r="56" spans="1:29">
      <c r="A56" s="10">
        <v>6</v>
      </c>
      <c r="B56" s="8" t="s">
        <v>61</v>
      </c>
      <c r="C56" s="10">
        <v>0</v>
      </c>
      <c r="D56" s="10">
        <v>0</v>
      </c>
      <c r="E56" s="10">
        <f t="shared" si="57"/>
        <v>0</v>
      </c>
      <c r="F56" s="10">
        <v>0</v>
      </c>
      <c r="G56" s="10">
        <v>0</v>
      </c>
      <c r="H56" s="10">
        <f t="shared" si="58"/>
        <v>0</v>
      </c>
      <c r="I56" s="10">
        <v>0</v>
      </c>
      <c r="J56" s="10">
        <v>0</v>
      </c>
      <c r="K56" s="10">
        <f t="shared" si="51"/>
        <v>0</v>
      </c>
      <c r="L56" s="10">
        <v>0</v>
      </c>
      <c r="M56" s="10">
        <v>0</v>
      </c>
      <c r="N56" s="10">
        <f t="shared" si="52"/>
        <v>0</v>
      </c>
      <c r="O56" s="10">
        <v>0</v>
      </c>
      <c r="P56" s="10">
        <v>0</v>
      </c>
      <c r="Q56" s="10">
        <f t="shared" si="53"/>
        <v>0</v>
      </c>
      <c r="R56" s="10">
        <v>0</v>
      </c>
      <c r="S56" s="10">
        <v>0</v>
      </c>
      <c r="T56" s="10">
        <f t="shared" si="54"/>
        <v>0</v>
      </c>
      <c r="U56" s="10">
        <v>0</v>
      </c>
      <c r="V56" s="10">
        <v>0</v>
      </c>
      <c r="W56" s="10">
        <f t="shared" si="55"/>
        <v>0</v>
      </c>
      <c r="X56" s="10">
        <v>0</v>
      </c>
      <c r="Y56" s="10">
        <v>0</v>
      </c>
      <c r="Z56" s="10">
        <f t="shared" si="56"/>
        <v>0</v>
      </c>
      <c r="AA56" s="10">
        <f t="shared" si="59"/>
        <v>0</v>
      </c>
      <c r="AB56" s="10">
        <f t="shared" si="59"/>
        <v>0</v>
      </c>
      <c r="AC56" s="111">
        <f t="shared" si="60"/>
        <v>0</v>
      </c>
    </row>
    <row r="57" spans="1:29">
      <c r="A57" s="10">
        <v>7</v>
      </c>
      <c r="B57" s="8" t="s">
        <v>62</v>
      </c>
      <c r="C57" s="10">
        <v>0</v>
      </c>
      <c r="D57" s="10">
        <v>0</v>
      </c>
      <c r="E57" s="10">
        <f t="shared" si="57"/>
        <v>0</v>
      </c>
      <c r="F57" s="10">
        <v>0</v>
      </c>
      <c r="G57" s="10">
        <v>0</v>
      </c>
      <c r="H57" s="10">
        <f t="shared" si="58"/>
        <v>0</v>
      </c>
      <c r="I57" s="10">
        <v>0</v>
      </c>
      <c r="J57" s="10">
        <v>0</v>
      </c>
      <c r="K57" s="10">
        <f t="shared" si="51"/>
        <v>0</v>
      </c>
      <c r="L57" s="10">
        <v>0</v>
      </c>
      <c r="M57" s="10">
        <v>0</v>
      </c>
      <c r="N57" s="10">
        <f t="shared" si="52"/>
        <v>0</v>
      </c>
      <c r="O57" s="10">
        <v>0</v>
      </c>
      <c r="P57" s="10">
        <v>0</v>
      </c>
      <c r="Q57" s="10">
        <f t="shared" si="53"/>
        <v>0</v>
      </c>
      <c r="R57" s="10">
        <v>0</v>
      </c>
      <c r="S57" s="10">
        <v>0</v>
      </c>
      <c r="T57" s="10">
        <f t="shared" si="54"/>
        <v>0</v>
      </c>
      <c r="U57" s="10">
        <v>0</v>
      </c>
      <c r="V57" s="10">
        <v>0</v>
      </c>
      <c r="W57" s="10">
        <f t="shared" si="55"/>
        <v>0</v>
      </c>
      <c r="X57" s="10">
        <v>0</v>
      </c>
      <c r="Y57" s="10">
        <v>0</v>
      </c>
      <c r="Z57" s="10">
        <f t="shared" si="56"/>
        <v>0</v>
      </c>
      <c r="AA57" s="10">
        <f t="shared" si="59"/>
        <v>0</v>
      </c>
      <c r="AB57" s="10">
        <f t="shared" si="59"/>
        <v>0</v>
      </c>
      <c r="AC57" s="111">
        <f t="shared" si="60"/>
        <v>0</v>
      </c>
    </row>
    <row r="58" spans="1:29">
      <c r="A58" s="10">
        <v>8</v>
      </c>
      <c r="B58" s="8" t="s">
        <v>9</v>
      </c>
      <c r="C58" s="10">
        <v>0</v>
      </c>
      <c r="D58" s="10">
        <v>0</v>
      </c>
      <c r="E58" s="10">
        <f t="shared" si="57"/>
        <v>0</v>
      </c>
      <c r="F58" s="10">
        <v>0</v>
      </c>
      <c r="G58" s="10">
        <v>0</v>
      </c>
      <c r="H58" s="10">
        <f t="shared" si="58"/>
        <v>0</v>
      </c>
      <c r="I58" s="10">
        <v>0</v>
      </c>
      <c r="J58" s="10">
        <v>0</v>
      </c>
      <c r="K58" s="10">
        <f t="shared" si="51"/>
        <v>0</v>
      </c>
      <c r="L58" s="10">
        <v>0</v>
      </c>
      <c r="M58" s="10">
        <v>0</v>
      </c>
      <c r="N58" s="10">
        <f t="shared" si="52"/>
        <v>0</v>
      </c>
      <c r="O58" s="10">
        <v>0</v>
      </c>
      <c r="P58" s="10">
        <v>0</v>
      </c>
      <c r="Q58" s="10">
        <f t="shared" si="53"/>
        <v>0</v>
      </c>
      <c r="R58" s="10">
        <v>0</v>
      </c>
      <c r="S58" s="10">
        <v>0</v>
      </c>
      <c r="T58" s="10">
        <f t="shared" si="54"/>
        <v>0</v>
      </c>
      <c r="U58" s="10">
        <v>0</v>
      </c>
      <c r="V58" s="10">
        <v>0</v>
      </c>
      <c r="W58" s="10">
        <f t="shared" si="55"/>
        <v>0</v>
      </c>
      <c r="X58" s="10">
        <v>0</v>
      </c>
      <c r="Y58" s="10">
        <v>0</v>
      </c>
      <c r="Z58" s="10">
        <f t="shared" si="56"/>
        <v>0</v>
      </c>
      <c r="AA58" s="10">
        <f t="shared" si="59"/>
        <v>0</v>
      </c>
      <c r="AB58" s="10">
        <f t="shared" si="59"/>
        <v>0</v>
      </c>
      <c r="AC58" s="111">
        <f t="shared" si="60"/>
        <v>0</v>
      </c>
    </row>
    <row r="59" spans="1:29">
      <c r="A59" s="10">
        <v>9</v>
      </c>
      <c r="B59" s="8" t="s">
        <v>10</v>
      </c>
      <c r="C59" s="10">
        <v>0</v>
      </c>
      <c r="D59" s="10">
        <v>0</v>
      </c>
      <c r="E59" s="10">
        <f t="shared" si="57"/>
        <v>0</v>
      </c>
      <c r="F59" s="10">
        <v>0</v>
      </c>
      <c r="G59" s="10">
        <v>0</v>
      </c>
      <c r="H59" s="10">
        <f t="shared" si="58"/>
        <v>0</v>
      </c>
      <c r="I59" s="10">
        <v>0</v>
      </c>
      <c r="J59" s="10">
        <v>0</v>
      </c>
      <c r="K59" s="10">
        <f t="shared" si="51"/>
        <v>0</v>
      </c>
      <c r="L59" s="10">
        <v>0</v>
      </c>
      <c r="M59" s="10">
        <v>0</v>
      </c>
      <c r="N59" s="10">
        <f t="shared" si="52"/>
        <v>0</v>
      </c>
      <c r="O59" s="10">
        <v>0</v>
      </c>
      <c r="P59" s="10">
        <v>0</v>
      </c>
      <c r="Q59" s="10">
        <f t="shared" si="53"/>
        <v>0</v>
      </c>
      <c r="R59" s="10">
        <v>0</v>
      </c>
      <c r="S59" s="10">
        <v>0</v>
      </c>
      <c r="T59" s="10">
        <f t="shared" si="54"/>
        <v>0</v>
      </c>
      <c r="U59" s="10">
        <v>0</v>
      </c>
      <c r="V59" s="10">
        <v>0</v>
      </c>
      <c r="W59" s="10">
        <f t="shared" si="55"/>
        <v>0</v>
      </c>
      <c r="X59" s="10">
        <v>0</v>
      </c>
      <c r="Y59" s="10">
        <v>0</v>
      </c>
      <c r="Z59" s="10">
        <f t="shared" si="56"/>
        <v>0</v>
      </c>
      <c r="AA59" s="10">
        <f t="shared" si="59"/>
        <v>0</v>
      </c>
      <c r="AB59" s="10">
        <f t="shared" si="59"/>
        <v>0</v>
      </c>
      <c r="AC59" s="111">
        <f t="shared" si="60"/>
        <v>0</v>
      </c>
    </row>
    <row r="60" spans="1:29">
      <c r="A60" s="10"/>
      <c r="B60" s="9" t="s">
        <v>38</v>
      </c>
      <c r="C60" s="10"/>
      <c r="D60" s="10"/>
      <c r="E60" s="29">
        <f>SUM(E51:E59)</f>
        <v>0</v>
      </c>
      <c r="F60" s="29"/>
      <c r="G60" s="29"/>
      <c r="H60" s="29">
        <f t="shared" ref="H60" si="61">SUM(H51:H59)</f>
        <v>0</v>
      </c>
      <c r="I60" s="29"/>
      <c r="J60" s="29"/>
      <c r="K60" s="29">
        <f t="shared" ref="K60" si="62">SUM(K51:K59)</f>
        <v>0</v>
      </c>
      <c r="L60" s="29"/>
      <c r="M60" s="29"/>
      <c r="N60" s="29">
        <f t="shared" ref="N60" si="63">SUM(N51:N59)</f>
        <v>0</v>
      </c>
      <c r="O60" s="29"/>
      <c r="P60" s="29"/>
      <c r="Q60" s="29">
        <f t="shared" ref="Q60" si="64">SUM(Q51:Q59)</f>
        <v>0</v>
      </c>
      <c r="R60" s="29"/>
      <c r="S60" s="29"/>
      <c r="T60" s="29">
        <f t="shared" ref="T60" si="65">SUM(T51:T59)</f>
        <v>0</v>
      </c>
      <c r="U60" s="29"/>
      <c r="V60" s="29"/>
      <c r="W60" s="29">
        <f t="shared" ref="W60" si="66">SUM(W51:W59)</f>
        <v>0</v>
      </c>
      <c r="X60" s="111"/>
      <c r="Y60" s="111"/>
      <c r="Z60" s="111">
        <f t="shared" ref="Z60" si="67">SUM(Z51:Z59)</f>
        <v>0</v>
      </c>
      <c r="AA60" s="111"/>
      <c r="AB60" s="111"/>
      <c r="AC60" s="111">
        <f>SUM(AC51:AC59)</f>
        <v>0</v>
      </c>
    </row>
    <row r="61" spans="1:29">
      <c r="A61" s="18"/>
      <c r="B61" s="23"/>
      <c r="C61" s="18"/>
      <c r="D61" s="18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17"/>
    </row>
    <row r="62" spans="1:29" ht="14.25">
      <c r="A62" s="204" t="s">
        <v>133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"/>
    </row>
    <row r="63" spans="1:29">
      <c r="A63" s="7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74"/>
      <c r="S63" s="74"/>
      <c r="T63" s="74"/>
      <c r="U63" s="74"/>
      <c r="V63" s="74"/>
      <c r="W63" s="74"/>
      <c r="X63" s="74"/>
      <c r="Y63" s="74"/>
      <c r="AA63" s="17"/>
    </row>
    <row r="64" spans="1:29">
      <c r="A64" s="172" t="s">
        <v>12</v>
      </c>
      <c r="B64" s="172" t="s">
        <v>52</v>
      </c>
      <c r="C64" s="206" t="s">
        <v>53</v>
      </c>
      <c r="D64" s="206"/>
      <c r="E64" s="206"/>
      <c r="F64" s="206" t="s">
        <v>55</v>
      </c>
      <c r="G64" s="206"/>
      <c r="H64" s="206"/>
      <c r="I64" s="206" t="s">
        <v>56</v>
      </c>
      <c r="J64" s="206"/>
      <c r="K64" s="206"/>
      <c r="L64" s="206" t="s">
        <v>57</v>
      </c>
      <c r="M64" s="206"/>
      <c r="N64" s="206"/>
      <c r="O64" s="206" t="s">
        <v>58</v>
      </c>
      <c r="P64" s="206"/>
      <c r="Q64" s="206"/>
      <c r="R64" s="206" t="s">
        <v>28</v>
      </c>
      <c r="S64" s="206"/>
      <c r="T64" s="206"/>
      <c r="U64" s="206" t="s">
        <v>59</v>
      </c>
      <c r="V64" s="206"/>
      <c r="W64" s="206"/>
      <c r="X64" s="206" t="s">
        <v>110</v>
      </c>
      <c r="Y64" s="206"/>
      <c r="Z64" s="206"/>
      <c r="AA64" s="172" t="s">
        <v>63</v>
      </c>
      <c r="AB64" s="172"/>
      <c r="AC64" s="172"/>
    </row>
    <row r="65" spans="1:29">
      <c r="A65" s="172"/>
      <c r="B65" s="172"/>
      <c r="C65" s="9" t="s">
        <v>64</v>
      </c>
      <c r="D65" s="9" t="s">
        <v>65</v>
      </c>
      <c r="E65" s="9" t="s">
        <v>54</v>
      </c>
      <c r="F65" s="9" t="s">
        <v>64</v>
      </c>
      <c r="G65" s="9" t="s">
        <v>65</v>
      </c>
      <c r="H65" s="9" t="s">
        <v>54</v>
      </c>
      <c r="I65" s="9" t="s">
        <v>64</v>
      </c>
      <c r="J65" s="9" t="s">
        <v>65</v>
      </c>
      <c r="K65" s="9" t="s">
        <v>54</v>
      </c>
      <c r="L65" s="9" t="s">
        <v>64</v>
      </c>
      <c r="M65" s="9" t="s">
        <v>65</v>
      </c>
      <c r="N65" s="9" t="s">
        <v>54</v>
      </c>
      <c r="O65" s="9" t="s">
        <v>64</v>
      </c>
      <c r="P65" s="9" t="s">
        <v>65</v>
      </c>
      <c r="Q65" s="9" t="s">
        <v>54</v>
      </c>
      <c r="R65" s="9" t="s">
        <v>64</v>
      </c>
      <c r="S65" s="9" t="s">
        <v>65</v>
      </c>
      <c r="T65" s="9" t="s">
        <v>54</v>
      </c>
      <c r="U65" s="9" t="s">
        <v>64</v>
      </c>
      <c r="V65" s="9" t="s">
        <v>65</v>
      </c>
      <c r="W65" s="9" t="s">
        <v>54</v>
      </c>
      <c r="X65" s="9" t="s">
        <v>64</v>
      </c>
      <c r="Y65" s="9" t="s">
        <v>65</v>
      </c>
      <c r="Z65" s="9" t="s">
        <v>54</v>
      </c>
      <c r="AA65" s="9" t="s">
        <v>64</v>
      </c>
      <c r="AB65" s="9" t="s">
        <v>65</v>
      </c>
      <c r="AC65" s="9" t="s">
        <v>54</v>
      </c>
    </row>
    <row r="66" spans="1:29">
      <c r="A66" s="10">
        <v>1</v>
      </c>
      <c r="B66" s="8" t="s">
        <v>2</v>
      </c>
      <c r="C66" s="10">
        <v>0</v>
      </c>
      <c r="D66" s="10">
        <v>0</v>
      </c>
      <c r="E66" s="10">
        <f>SUM(C66:D66)</f>
        <v>0</v>
      </c>
      <c r="F66" s="10">
        <v>0</v>
      </c>
      <c r="G66" s="10">
        <v>0</v>
      </c>
      <c r="H66" s="10">
        <f>SUM(F66:G66)</f>
        <v>0</v>
      </c>
      <c r="I66" s="10">
        <v>0</v>
      </c>
      <c r="J66" s="10">
        <v>0</v>
      </c>
      <c r="K66" s="10">
        <f t="shared" ref="K66:K74" si="68">SUM(I66:J66)</f>
        <v>0</v>
      </c>
      <c r="L66" s="10">
        <v>0</v>
      </c>
      <c r="M66" s="10">
        <v>0</v>
      </c>
      <c r="N66" s="10">
        <f t="shared" ref="N66:N74" si="69">SUM(L66:M66)</f>
        <v>0</v>
      </c>
      <c r="O66" s="10">
        <v>0</v>
      </c>
      <c r="P66" s="10">
        <v>0</v>
      </c>
      <c r="Q66" s="10">
        <f t="shared" ref="Q66:Q74" si="70">SUM(O66:P66)</f>
        <v>0</v>
      </c>
      <c r="R66" s="10">
        <v>0</v>
      </c>
      <c r="S66" s="10">
        <v>0</v>
      </c>
      <c r="T66" s="10">
        <f t="shared" ref="T66:T74" si="71">SUM(R66:S66)</f>
        <v>0</v>
      </c>
      <c r="U66" s="10">
        <v>0</v>
      </c>
      <c r="V66" s="10">
        <v>0</v>
      </c>
      <c r="W66" s="10">
        <f t="shared" ref="W66:W74" si="72">SUM(U66:V66)</f>
        <v>0</v>
      </c>
      <c r="X66" s="10">
        <v>0</v>
      </c>
      <c r="Y66" s="10">
        <v>0</v>
      </c>
      <c r="Z66" s="10">
        <f t="shared" ref="Z66:Z74" si="73">SUM(X66:Y66)</f>
        <v>0</v>
      </c>
      <c r="AA66" s="10">
        <f>SUM(C66+F66+I66+L66+O66+R66+U66+X66)</f>
        <v>0</v>
      </c>
      <c r="AB66" s="10">
        <f>SUM(D66+G66+J66+M66+P66+S66+V66+Y66)</f>
        <v>0</v>
      </c>
      <c r="AC66" s="111">
        <f>SUM(AA66:AB66)</f>
        <v>0</v>
      </c>
    </row>
    <row r="67" spans="1:29">
      <c r="A67" s="10">
        <v>2</v>
      </c>
      <c r="B67" s="8" t="s">
        <v>3</v>
      </c>
      <c r="C67" s="10">
        <v>0</v>
      </c>
      <c r="D67" s="10">
        <v>0</v>
      </c>
      <c r="E67" s="10">
        <f t="shared" ref="E67:E74" si="74">SUM(C67:D67)</f>
        <v>0</v>
      </c>
      <c r="F67" s="10">
        <v>0</v>
      </c>
      <c r="G67" s="10">
        <v>0</v>
      </c>
      <c r="H67" s="10">
        <f t="shared" ref="H67:H74" si="75">SUM(F67:G67)</f>
        <v>0</v>
      </c>
      <c r="I67" s="10">
        <v>0</v>
      </c>
      <c r="J67" s="10">
        <v>0</v>
      </c>
      <c r="K67" s="10">
        <f t="shared" si="68"/>
        <v>0</v>
      </c>
      <c r="L67" s="10">
        <v>0</v>
      </c>
      <c r="M67" s="10">
        <v>0</v>
      </c>
      <c r="N67" s="10">
        <f t="shared" si="69"/>
        <v>0</v>
      </c>
      <c r="O67" s="10">
        <v>0</v>
      </c>
      <c r="P67" s="10">
        <v>0</v>
      </c>
      <c r="Q67" s="10">
        <f t="shared" si="70"/>
        <v>0</v>
      </c>
      <c r="R67" s="10">
        <v>0</v>
      </c>
      <c r="S67" s="10">
        <v>0</v>
      </c>
      <c r="T67" s="10">
        <f t="shared" si="71"/>
        <v>0</v>
      </c>
      <c r="U67" s="10">
        <v>0</v>
      </c>
      <c r="V67" s="10">
        <v>0</v>
      </c>
      <c r="W67" s="10">
        <f t="shared" si="72"/>
        <v>0</v>
      </c>
      <c r="X67" s="10">
        <v>0</v>
      </c>
      <c r="Y67" s="10">
        <v>0</v>
      </c>
      <c r="Z67" s="10">
        <f t="shared" si="73"/>
        <v>0</v>
      </c>
      <c r="AA67" s="10">
        <f t="shared" ref="AA67:AB74" si="76">SUM(C67+F67+I67+L67+O67+R67+U67+X67)</f>
        <v>0</v>
      </c>
      <c r="AB67" s="10">
        <f t="shared" si="76"/>
        <v>0</v>
      </c>
      <c r="AC67" s="111">
        <f t="shared" ref="AC67:AC74" si="77">SUM(AA67:AB67)</f>
        <v>0</v>
      </c>
    </row>
    <row r="68" spans="1:29">
      <c r="A68" s="10">
        <v>3</v>
      </c>
      <c r="B68" s="8" t="s">
        <v>60</v>
      </c>
      <c r="C68" s="10">
        <v>0</v>
      </c>
      <c r="D68" s="10">
        <v>0</v>
      </c>
      <c r="E68" s="10">
        <f t="shared" si="74"/>
        <v>0</v>
      </c>
      <c r="F68" s="10">
        <v>0</v>
      </c>
      <c r="G68" s="10">
        <v>0</v>
      </c>
      <c r="H68" s="10">
        <f t="shared" si="75"/>
        <v>0</v>
      </c>
      <c r="I68" s="10">
        <v>0</v>
      </c>
      <c r="J68" s="10">
        <v>0</v>
      </c>
      <c r="K68" s="10">
        <f t="shared" si="68"/>
        <v>0</v>
      </c>
      <c r="L68" s="10">
        <v>0</v>
      </c>
      <c r="M68" s="10">
        <v>0</v>
      </c>
      <c r="N68" s="10">
        <f t="shared" si="69"/>
        <v>0</v>
      </c>
      <c r="O68" s="10">
        <v>0</v>
      </c>
      <c r="P68" s="10">
        <v>0</v>
      </c>
      <c r="Q68" s="10">
        <f t="shared" si="70"/>
        <v>0</v>
      </c>
      <c r="R68" s="10">
        <v>0</v>
      </c>
      <c r="S68" s="10">
        <v>0</v>
      </c>
      <c r="T68" s="10">
        <f t="shared" si="71"/>
        <v>0</v>
      </c>
      <c r="U68" s="10">
        <v>0</v>
      </c>
      <c r="V68" s="10">
        <v>0</v>
      </c>
      <c r="W68" s="10">
        <f t="shared" si="72"/>
        <v>0</v>
      </c>
      <c r="X68" s="10">
        <v>0</v>
      </c>
      <c r="Y68" s="10">
        <v>0</v>
      </c>
      <c r="Z68" s="10">
        <f t="shared" si="73"/>
        <v>0</v>
      </c>
      <c r="AA68" s="10">
        <f t="shared" si="76"/>
        <v>0</v>
      </c>
      <c r="AB68" s="10">
        <f t="shared" si="76"/>
        <v>0</v>
      </c>
      <c r="AC68" s="111">
        <f t="shared" si="77"/>
        <v>0</v>
      </c>
    </row>
    <row r="69" spans="1:29">
      <c r="A69" s="10">
        <v>4</v>
      </c>
      <c r="B69" s="8" t="s">
        <v>5</v>
      </c>
      <c r="C69" s="10">
        <v>0</v>
      </c>
      <c r="D69" s="10">
        <v>0</v>
      </c>
      <c r="E69" s="10">
        <f t="shared" si="74"/>
        <v>0</v>
      </c>
      <c r="F69" s="10">
        <v>0</v>
      </c>
      <c r="G69" s="10">
        <v>0</v>
      </c>
      <c r="H69" s="10">
        <f t="shared" si="75"/>
        <v>0</v>
      </c>
      <c r="I69" s="10">
        <v>0</v>
      </c>
      <c r="J69" s="10">
        <v>0</v>
      </c>
      <c r="K69" s="10">
        <f t="shared" si="68"/>
        <v>0</v>
      </c>
      <c r="L69" s="10">
        <v>0</v>
      </c>
      <c r="M69" s="10">
        <v>0</v>
      </c>
      <c r="N69" s="10">
        <f t="shared" si="69"/>
        <v>0</v>
      </c>
      <c r="O69" s="10">
        <v>0</v>
      </c>
      <c r="P69" s="10">
        <v>0</v>
      </c>
      <c r="Q69" s="10">
        <f t="shared" si="70"/>
        <v>0</v>
      </c>
      <c r="R69" s="10">
        <v>0</v>
      </c>
      <c r="S69" s="10">
        <v>0</v>
      </c>
      <c r="T69" s="10">
        <f t="shared" si="71"/>
        <v>0</v>
      </c>
      <c r="U69" s="10">
        <v>0</v>
      </c>
      <c r="V69" s="10">
        <v>0</v>
      </c>
      <c r="W69" s="10">
        <f t="shared" si="72"/>
        <v>0</v>
      </c>
      <c r="X69" s="10">
        <v>0</v>
      </c>
      <c r="Y69" s="10">
        <v>0</v>
      </c>
      <c r="Z69" s="10">
        <f t="shared" si="73"/>
        <v>0</v>
      </c>
      <c r="AA69" s="10">
        <f t="shared" si="76"/>
        <v>0</v>
      </c>
      <c r="AB69" s="10">
        <f t="shared" si="76"/>
        <v>0</v>
      </c>
      <c r="AC69" s="111">
        <f t="shared" si="77"/>
        <v>0</v>
      </c>
    </row>
    <row r="70" spans="1:29">
      <c r="A70" s="10">
        <v>5</v>
      </c>
      <c r="B70" s="8" t="s">
        <v>6</v>
      </c>
      <c r="C70" s="10">
        <v>0</v>
      </c>
      <c r="D70" s="10">
        <v>0</v>
      </c>
      <c r="E70" s="10">
        <f t="shared" si="74"/>
        <v>0</v>
      </c>
      <c r="F70" s="10">
        <v>0</v>
      </c>
      <c r="G70" s="10">
        <v>0</v>
      </c>
      <c r="H70" s="10">
        <f t="shared" si="75"/>
        <v>0</v>
      </c>
      <c r="I70" s="10">
        <v>0</v>
      </c>
      <c r="J70" s="10">
        <v>0</v>
      </c>
      <c r="K70" s="10">
        <f t="shared" si="68"/>
        <v>0</v>
      </c>
      <c r="L70" s="10">
        <v>0</v>
      </c>
      <c r="M70" s="10">
        <v>0</v>
      </c>
      <c r="N70" s="10">
        <f t="shared" si="69"/>
        <v>0</v>
      </c>
      <c r="O70" s="10">
        <v>0</v>
      </c>
      <c r="P70" s="10">
        <v>0</v>
      </c>
      <c r="Q70" s="10">
        <f t="shared" si="70"/>
        <v>0</v>
      </c>
      <c r="R70" s="10">
        <v>0</v>
      </c>
      <c r="S70" s="10">
        <v>0</v>
      </c>
      <c r="T70" s="10">
        <f t="shared" si="71"/>
        <v>0</v>
      </c>
      <c r="U70" s="10">
        <v>0</v>
      </c>
      <c r="V70" s="10">
        <v>0</v>
      </c>
      <c r="W70" s="10">
        <f t="shared" si="72"/>
        <v>0</v>
      </c>
      <c r="X70" s="10">
        <v>0</v>
      </c>
      <c r="Y70" s="10">
        <v>0</v>
      </c>
      <c r="Z70" s="10">
        <f t="shared" si="73"/>
        <v>0</v>
      </c>
      <c r="AA70" s="10">
        <f t="shared" si="76"/>
        <v>0</v>
      </c>
      <c r="AB70" s="10">
        <f t="shared" si="76"/>
        <v>0</v>
      </c>
      <c r="AC70" s="111">
        <f t="shared" si="77"/>
        <v>0</v>
      </c>
    </row>
    <row r="71" spans="1:29">
      <c r="A71" s="10">
        <v>6</v>
      </c>
      <c r="B71" s="8" t="s">
        <v>61</v>
      </c>
      <c r="C71" s="10">
        <v>0</v>
      </c>
      <c r="D71" s="10">
        <v>0</v>
      </c>
      <c r="E71" s="10">
        <f t="shared" si="74"/>
        <v>0</v>
      </c>
      <c r="F71" s="10">
        <v>0</v>
      </c>
      <c r="G71" s="10">
        <v>0</v>
      </c>
      <c r="H71" s="10">
        <f t="shared" si="75"/>
        <v>0</v>
      </c>
      <c r="I71" s="10">
        <v>0</v>
      </c>
      <c r="J71" s="10">
        <v>0</v>
      </c>
      <c r="K71" s="10">
        <f t="shared" si="68"/>
        <v>0</v>
      </c>
      <c r="L71" s="10">
        <v>0</v>
      </c>
      <c r="M71" s="10">
        <v>0</v>
      </c>
      <c r="N71" s="10">
        <f t="shared" si="69"/>
        <v>0</v>
      </c>
      <c r="O71" s="10">
        <v>0</v>
      </c>
      <c r="P71" s="10">
        <v>0</v>
      </c>
      <c r="Q71" s="10">
        <f t="shared" si="70"/>
        <v>0</v>
      </c>
      <c r="R71" s="10">
        <v>0</v>
      </c>
      <c r="S71" s="10">
        <v>0</v>
      </c>
      <c r="T71" s="10">
        <f t="shared" si="71"/>
        <v>0</v>
      </c>
      <c r="U71" s="10">
        <v>0</v>
      </c>
      <c r="V71" s="10">
        <v>0</v>
      </c>
      <c r="W71" s="10">
        <f t="shared" si="72"/>
        <v>0</v>
      </c>
      <c r="X71" s="10">
        <v>0</v>
      </c>
      <c r="Y71" s="10">
        <v>0</v>
      </c>
      <c r="Z71" s="10">
        <f t="shared" si="73"/>
        <v>0</v>
      </c>
      <c r="AA71" s="10">
        <f t="shared" si="76"/>
        <v>0</v>
      </c>
      <c r="AB71" s="10">
        <f t="shared" si="76"/>
        <v>0</v>
      </c>
      <c r="AC71" s="111">
        <f t="shared" si="77"/>
        <v>0</v>
      </c>
    </row>
    <row r="72" spans="1:29">
      <c r="A72" s="10">
        <v>7</v>
      </c>
      <c r="B72" s="8" t="s">
        <v>62</v>
      </c>
      <c r="C72" s="10">
        <v>0</v>
      </c>
      <c r="D72" s="10">
        <v>0</v>
      </c>
      <c r="E72" s="10">
        <f t="shared" si="74"/>
        <v>0</v>
      </c>
      <c r="F72" s="10">
        <v>0</v>
      </c>
      <c r="G72" s="10">
        <v>0</v>
      </c>
      <c r="H72" s="10">
        <f t="shared" si="75"/>
        <v>0</v>
      </c>
      <c r="I72" s="10">
        <v>0</v>
      </c>
      <c r="J72" s="10">
        <v>0</v>
      </c>
      <c r="K72" s="10">
        <f t="shared" si="68"/>
        <v>0</v>
      </c>
      <c r="L72" s="10">
        <v>0</v>
      </c>
      <c r="M72" s="10">
        <v>0</v>
      </c>
      <c r="N72" s="10">
        <f t="shared" si="69"/>
        <v>0</v>
      </c>
      <c r="O72" s="10">
        <v>0</v>
      </c>
      <c r="P72" s="10">
        <v>0</v>
      </c>
      <c r="Q72" s="10">
        <f t="shared" si="70"/>
        <v>0</v>
      </c>
      <c r="R72" s="10">
        <v>0</v>
      </c>
      <c r="S72" s="10">
        <v>0</v>
      </c>
      <c r="T72" s="10">
        <f t="shared" si="71"/>
        <v>0</v>
      </c>
      <c r="U72" s="10">
        <v>0</v>
      </c>
      <c r="V72" s="10">
        <v>0</v>
      </c>
      <c r="W72" s="10">
        <f t="shared" si="72"/>
        <v>0</v>
      </c>
      <c r="X72" s="10">
        <v>0</v>
      </c>
      <c r="Y72" s="10">
        <v>0</v>
      </c>
      <c r="Z72" s="10">
        <f t="shared" si="73"/>
        <v>0</v>
      </c>
      <c r="AA72" s="10">
        <f t="shared" si="76"/>
        <v>0</v>
      </c>
      <c r="AB72" s="10">
        <f t="shared" si="76"/>
        <v>0</v>
      </c>
      <c r="AC72" s="111">
        <f t="shared" si="77"/>
        <v>0</v>
      </c>
    </row>
    <row r="73" spans="1:29">
      <c r="A73" s="10">
        <v>8</v>
      </c>
      <c r="B73" s="8" t="s">
        <v>9</v>
      </c>
      <c r="C73" s="10">
        <v>0</v>
      </c>
      <c r="D73" s="10">
        <v>0</v>
      </c>
      <c r="E73" s="10">
        <f t="shared" si="74"/>
        <v>0</v>
      </c>
      <c r="F73" s="10">
        <v>0</v>
      </c>
      <c r="G73" s="10">
        <v>0</v>
      </c>
      <c r="H73" s="10">
        <f t="shared" si="75"/>
        <v>0</v>
      </c>
      <c r="I73" s="10">
        <v>0</v>
      </c>
      <c r="J73" s="10">
        <v>0</v>
      </c>
      <c r="K73" s="10">
        <f t="shared" si="68"/>
        <v>0</v>
      </c>
      <c r="L73" s="10">
        <v>0</v>
      </c>
      <c r="M73" s="10">
        <v>0</v>
      </c>
      <c r="N73" s="10">
        <f t="shared" si="69"/>
        <v>0</v>
      </c>
      <c r="O73" s="10">
        <v>0</v>
      </c>
      <c r="P73" s="10">
        <v>0</v>
      </c>
      <c r="Q73" s="10">
        <f t="shared" si="70"/>
        <v>0</v>
      </c>
      <c r="R73" s="10">
        <v>0</v>
      </c>
      <c r="S73" s="10">
        <v>0</v>
      </c>
      <c r="T73" s="10">
        <f t="shared" si="71"/>
        <v>0</v>
      </c>
      <c r="U73" s="10">
        <v>0</v>
      </c>
      <c r="V73" s="10">
        <v>0</v>
      </c>
      <c r="W73" s="10">
        <f t="shared" si="72"/>
        <v>0</v>
      </c>
      <c r="X73" s="10">
        <v>0</v>
      </c>
      <c r="Y73" s="10">
        <v>0</v>
      </c>
      <c r="Z73" s="10">
        <f t="shared" si="73"/>
        <v>0</v>
      </c>
      <c r="AA73" s="10">
        <f t="shared" si="76"/>
        <v>0</v>
      </c>
      <c r="AB73" s="10">
        <f t="shared" si="76"/>
        <v>0</v>
      </c>
      <c r="AC73" s="111">
        <f t="shared" si="77"/>
        <v>0</v>
      </c>
    </row>
    <row r="74" spans="1:29">
      <c r="A74" s="10">
        <v>9</v>
      </c>
      <c r="B74" s="8" t="s">
        <v>10</v>
      </c>
      <c r="C74" s="10">
        <v>0</v>
      </c>
      <c r="D74" s="10">
        <v>0</v>
      </c>
      <c r="E74" s="10">
        <f t="shared" si="74"/>
        <v>0</v>
      </c>
      <c r="F74" s="10">
        <v>0</v>
      </c>
      <c r="G74" s="10">
        <v>0</v>
      </c>
      <c r="H74" s="10">
        <f t="shared" si="75"/>
        <v>0</v>
      </c>
      <c r="I74" s="10">
        <v>0</v>
      </c>
      <c r="J74" s="10">
        <v>0</v>
      </c>
      <c r="K74" s="10">
        <f t="shared" si="68"/>
        <v>0</v>
      </c>
      <c r="L74" s="10">
        <v>0</v>
      </c>
      <c r="M74" s="10">
        <v>0</v>
      </c>
      <c r="N74" s="10">
        <f t="shared" si="69"/>
        <v>0</v>
      </c>
      <c r="O74" s="10">
        <v>0</v>
      </c>
      <c r="P74" s="10">
        <v>0</v>
      </c>
      <c r="Q74" s="10">
        <f t="shared" si="70"/>
        <v>0</v>
      </c>
      <c r="R74" s="10">
        <v>0</v>
      </c>
      <c r="S74" s="10">
        <v>0</v>
      </c>
      <c r="T74" s="10">
        <f t="shared" si="71"/>
        <v>0</v>
      </c>
      <c r="U74" s="10">
        <v>0</v>
      </c>
      <c r="V74" s="10">
        <v>0</v>
      </c>
      <c r="W74" s="10">
        <f t="shared" si="72"/>
        <v>0</v>
      </c>
      <c r="X74" s="10">
        <v>0</v>
      </c>
      <c r="Y74" s="10">
        <v>0</v>
      </c>
      <c r="Z74" s="10">
        <f t="shared" si="73"/>
        <v>0</v>
      </c>
      <c r="AA74" s="10">
        <f t="shared" si="76"/>
        <v>0</v>
      </c>
      <c r="AB74" s="10">
        <f t="shared" si="76"/>
        <v>0</v>
      </c>
      <c r="AC74" s="111">
        <f t="shared" si="77"/>
        <v>0</v>
      </c>
    </row>
    <row r="75" spans="1:29">
      <c r="A75" s="10"/>
      <c r="B75" s="9" t="s">
        <v>38</v>
      </c>
      <c r="C75" s="10"/>
      <c r="D75" s="10"/>
      <c r="E75" s="82">
        <f>SUM(E66:E74)</f>
        <v>0</v>
      </c>
      <c r="F75" s="82"/>
      <c r="G75" s="82"/>
      <c r="H75" s="82">
        <f t="shared" ref="H75" si="78">SUM(H66:H74)</f>
        <v>0</v>
      </c>
      <c r="I75" s="82"/>
      <c r="J75" s="82"/>
      <c r="K75" s="82">
        <f t="shared" ref="K75" si="79">SUM(K66:K74)</f>
        <v>0</v>
      </c>
      <c r="L75" s="82"/>
      <c r="M75" s="82"/>
      <c r="N75" s="82">
        <f t="shared" ref="N75" si="80">SUM(N66:N74)</f>
        <v>0</v>
      </c>
      <c r="O75" s="82"/>
      <c r="P75" s="82"/>
      <c r="Q75" s="82">
        <f t="shared" ref="Q75" si="81">SUM(Q66:Q74)</f>
        <v>0</v>
      </c>
      <c r="R75" s="82"/>
      <c r="S75" s="82"/>
      <c r="T75" s="82">
        <f t="shared" ref="T75" si="82">SUM(T66:T74)</f>
        <v>0</v>
      </c>
      <c r="U75" s="82"/>
      <c r="V75" s="82"/>
      <c r="W75" s="82">
        <f t="shared" ref="W75" si="83">SUM(W66:W74)</f>
        <v>0</v>
      </c>
      <c r="X75" s="111"/>
      <c r="Y75" s="111"/>
      <c r="Z75" s="111">
        <f t="shared" ref="Z75" si="84">SUM(Z66:Z74)</f>
        <v>0</v>
      </c>
      <c r="AA75" s="111"/>
      <c r="AB75" s="111"/>
      <c r="AC75" s="111">
        <f>SUM(AC66:AC74)</f>
        <v>0</v>
      </c>
    </row>
    <row r="76" spans="1:29">
      <c r="A76" s="18"/>
      <c r="B76" s="23"/>
      <c r="C76" s="18"/>
      <c r="D76" s="18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17"/>
    </row>
    <row r="77" spans="1:29" ht="14.25">
      <c r="A77" s="171" t="s">
        <v>134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"/>
    </row>
    <row r="78" spans="1:29">
      <c r="A78" s="6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64"/>
      <c r="S78" s="64"/>
      <c r="T78" s="64"/>
      <c r="U78" s="64"/>
      <c r="V78" s="64"/>
      <c r="W78" s="64"/>
      <c r="X78" s="64"/>
      <c r="Y78" s="64"/>
    </row>
    <row r="79" spans="1:29">
      <c r="A79" s="172" t="s">
        <v>12</v>
      </c>
      <c r="B79" s="172" t="s">
        <v>52</v>
      </c>
      <c r="C79" s="173" t="s">
        <v>53</v>
      </c>
      <c r="D79" s="173"/>
      <c r="E79" s="173"/>
      <c r="F79" s="174" t="s">
        <v>55</v>
      </c>
      <c r="G79" s="174"/>
      <c r="H79" s="174"/>
      <c r="I79" s="175" t="s">
        <v>56</v>
      </c>
      <c r="J79" s="175"/>
      <c r="K79" s="175"/>
      <c r="L79" s="176" t="s">
        <v>57</v>
      </c>
      <c r="M79" s="176"/>
      <c r="N79" s="176"/>
      <c r="O79" s="177" t="s">
        <v>58</v>
      </c>
      <c r="P79" s="177"/>
      <c r="Q79" s="177"/>
      <c r="R79" s="178" t="s">
        <v>28</v>
      </c>
      <c r="S79" s="178"/>
      <c r="T79" s="178"/>
      <c r="U79" s="179" t="s">
        <v>59</v>
      </c>
      <c r="V79" s="179"/>
      <c r="W79" s="179"/>
      <c r="X79" s="180" t="s">
        <v>110</v>
      </c>
      <c r="Y79" s="180"/>
      <c r="Z79" s="180"/>
      <c r="AA79" s="172" t="s">
        <v>63</v>
      </c>
      <c r="AB79" s="172"/>
      <c r="AC79" s="172"/>
    </row>
    <row r="80" spans="1:29">
      <c r="A80" s="172"/>
      <c r="B80" s="172"/>
      <c r="C80" s="39" t="s">
        <v>64</v>
      </c>
      <c r="D80" s="39" t="s">
        <v>65</v>
      </c>
      <c r="E80" s="39" t="s">
        <v>54</v>
      </c>
      <c r="F80" s="45" t="s">
        <v>64</v>
      </c>
      <c r="G80" s="45" t="s">
        <v>65</v>
      </c>
      <c r="H80" s="45" t="s">
        <v>54</v>
      </c>
      <c r="I80" s="36" t="s">
        <v>64</v>
      </c>
      <c r="J80" s="36" t="s">
        <v>65</v>
      </c>
      <c r="K80" s="36" t="s">
        <v>54</v>
      </c>
      <c r="L80" s="42" t="s">
        <v>64</v>
      </c>
      <c r="M80" s="42" t="s">
        <v>65</v>
      </c>
      <c r="N80" s="42" t="s">
        <v>54</v>
      </c>
      <c r="O80" s="48" t="s">
        <v>64</v>
      </c>
      <c r="P80" s="48" t="s">
        <v>65</v>
      </c>
      <c r="Q80" s="48" t="s">
        <v>54</v>
      </c>
      <c r="R80" s="51" t="s">
        <v>64</v>
      </c>
      <c r="S80" s="51" t="s">
        <v>65</v>
      </c>
      <c r="T80" s="51" t="s">
        <v>54</v>
      </c>
      <c r="U80" s="54" t="s">
        <v>64</v>
      </c>
      <c r="V80" s="54" t="s">
        <v>65</v>
      </c>
      <c r="W80" s="54" t="s">
        <v>54</v>
      </c>
      <c r="X80" s="113" t="s">
        <v>64</v>
      </c>
      <c r="Y80" s="113" t="s">
        <v>65</v>
      </c>
      <c r="Z80" s="113" t="s">
        <v>54</v>
      </c>
      <c r="AA80" s="9" t="s">
        <v>64</v>
      </c>
      <c r="AB80" s="9" t="s">
        <v>65</v>
      </c>
      <c r="AC80" s="9" t="s">
        <v>54</v>
      </c>
    </row>
    <row r="81" spans="1:29">
      <c r="A81" s="10">
        <v>1</v>
      </c>
      <c r="B81" s="8" t="s">
        <v>2</v>
      </c>
      <c r="C81" s="40">
        <f>'REKAP JANUARI'!C81+C6-C66</f>
        <v>15</v>
      </c>
      <c r="D81" s="40">
        <f>'REKAP JANUARI'!D81+D6-D66</f>
        <v>49</v>
      </c>
      <c r="E81" s="40">
        <f>SUM(C81:D81)</f>
        <v>64</v>
      </c>
      <c r="F81" s="46">
        <f>'REKAP JANUARI'!F81+F6-F66</f>
        <v>0</v>
      </c>
      <c r="G81" s="46">
        <f>'REKAP JANUARI'!G81+G6-G66</f>
        <v>12</v>
      </c>
      <c r="H81" s="46">
        <f>SUM(F81:G81)</f>
        <v>12</v>
      </c>
      <c r="I81" s="37">
        <f>'REKAP JANUARI'!I81+I6-I66</f>
        <v>0</v>
      </c>
      <c r="J81" s="37">
        <f>'REKAP JANUARI'!J81+J6-J66</f>
        <v>5</v>
      </c>
      <c r="K81" s="37">
        <f t="shared" ref="K81:K89" si="85">SUM(I81:J81)</f>
        <v>5</v>
      </c>
      <c r="L81" s="43">
        <f>'REKAP JANUARI'!L81+L6-L66</f>
        <v>0</v>
      </c>
      <c r="M81" s="43">
        <f>'REKAP JANUARI'!M81+M6-M66</f>
        <v>14</v>
      </c>
      <c r="N81" s="43">
        <f t="shared" ref="N81:N89" si="86">SUM(L81:M81)</f>
        <v>14</v>
      </c>
      <c r="O81" s="49">
        <f>'REKAP JANUARI'!O81+O6-O66</f>
        <v>0</v>
      </c>
      <c r="P81" s="49">
        <f>'REKAP JANUARI'!P81+P6-P66</f>
        <v>0</v>
      </c>
      <c r="Q81" s="49">
        <f t="shared" ref="Q81:Q89" si="87">SUM(O81:P81)</f>
        <v>0</v>
      </c>
      <c r="R81" s="52">
        <f>'REKAP JANUARI'!R81+R6-R66</f>
        <v>0</v>
      </c>
      <c r="S81" s="52">
        <f>'REKAP JANUARI'!S81+S6-S66</f>
        <v>2</v>
      </c>
      <c r="T81" s="52">
        <f t="shared" ref="T81:T89" si="88">SUM(R81:S81)</f>
        <v>2</v>
      </c>
      <c r="U81" s="55">
        <f>'REKAP JANUARI'!U81+U6-U66</f>
        <v>0</v>
      </c>
      <c r="V81" s="55">
        <f>'REKAP JANUARI'!V81+V6-V66</f>
        <v>0</v>
      </c>
      <c r="W81" s="55">
        <f t="shared" ref="W81:W89" si="89">SUM(U81:V81)</f>
        <v>0</v>
      </c>
      <c r="X81" s="114">
        <f>'REKAP JANUARI'!X81+X6-X66</f>
        <v>0</v>
      </c>
      <c r="Y81" s="114">
        <f>'REKAP JANUARI'!Y81+Y6-Y66</f>
        <v>0</v>
      </c>
      <c r="Z81" s="114">
        <f t="shared" ref="Z81:Z89" si="90">SUM(X81:Y81)</f>
        <v>0</v>
      </c>
      <c r="AA81" s="10">
        <f>SUM(C81+F81+I81+L81+O81+R81+U81+X81)</f>
        <v>15</v>
      </c>
      <c r="AB81" s="10">
        <f>SUM(D81+G81+J81+M81+P81+S81+V81+Y81)</f>
        <v>82</v>
      </c>
      <c r="AC81" s="111">
        <f>SUM(AA81:AB81)</f>
        <v>97</v>
      </c>
    </row>
    <row r="82" spans="1:29">
      <c r="A82" s="10">
        <v>2</v>
      </c>
      <c r="B82" s="8" t="s">
        <v>3</v>
      </c>
      <c r="C82" s="40">
        <f>'REKAP JANUARI'!C82+C7-C67</f>
        <v>1</v>
      </c>
      <c r="D82" s="40">
        <f>'REKAP JANUARI'!D82+D7-D67</f>
        <v>0</v>
      </c>
      <c r="E82" s="40">
        <f t="shared" ref="E82:E89" si="91">SUM(C82:D82)</f>
        <v>1</v>
      </c>
      <c r="F82" s="46">
        <f>'REKAP JANUARI'!F82+F7-F67</f>
        <v>0</v>
      </c>
      <c r="G82" s="46">
        <f>'REKAP JANUARI'!G82+G7-G67</f>
        <v>0</v>
      </c>
      <c r="H82" s="46">
        <f t="shared" ref="H82:H89" si="92">SUM(F82:G82)</f>
        <v>0</v>
      </c>
      <c r="I82" s="37">
        <f>'REKAP JANUARI'!I82+I7-I67</f>
        <v>0</v>
      </c>
      <c r="J82" s="37">
        <f>'REKAP JANUARI'!J82+J7-J67</f>
        <v>0</v>
      </c>
      <c r="K82" s="37">
        <f t="shared" si="85"/>
        <v>0</v>
      </c>
      <c r="L82" s="43">
        <f>'REKAP JANUARI'!L82+L7-L67</f>
        <v>0</v>
      </c>
      <c r="M82" s="43">
        <f>'REKAP JANUARI'!M82+M7-M67</f>
        <v>0</v>
      </c>
      <c r="N82" s="43">
        <f t="shared" si="86"/>
        <v>0</v>
      </c>
      <c r="O82" s="49">
        <f>'REKAP JANUARI'!O82+O7-O67</f>
        <v>0</v>
      </c>
      <c r="P82" s="49">
        <f>'REKAP JANUARI'!P82+P7-P67</f>
        <v>0</v>
      </c>
      <c r="Q82" s="49">
        <f t="shared" si="87"/>
        <v>0</v>
      </c>
      <c r="R82" s="52">
        <f>'REKAP JANUARI'!R82+R7-R67</f>
        <v>0</v>
      </c>
      <c r="S82" s="52">
        <f>'REKAP JANUARI'!S82+S7-S67</f>
        <v>0</v>
      </c>
      <c r="T82" s="52">
        <f t="shared" si="88"/>
        <v>0</v>
      </c>
      <c r="U82" s="55">
        <f>'REKAP JANUARI'!U82+U7-U67</f>
        <v>0</v>
      </c>
      <c r="V82" s="55">
        <f>'REKAP JANUARI'!V82+V7-V67</f>
        <v>0</v>
      </c>
      <c r="W82" s="55">
        <f t="shared" si="89"/>
        <v>0</v>
      </c>
      <c r="X82" s="114">
        <f>'REKAP JANUARI'!X82+X7-X67</f>
        <v>0</v>
      </c>
      <c r="Y82" s="114">
        <f>'REKAP JANUARI'!Y82+Y7-Y67</f>
        <v>0</v>
      </c>
      <c r="Z82" s="114">
        <f t="shared" si="90"/>
        <v>0</v>
      </c>
      <c r="AA82" s="10">
        <f t="shared" ref="AA82:AB89" si="93">SUM(C82+F82+I82+L82+O82+R82+U82+X82)</f>
        <v>1</v>
      </c>
      <c r="AB82" s="10">
        <f t="shared" si="93"/>
        <v>0</v>
      </c>
      <c r="AC82" s="111">
        <f t="shared" ref="AC82:AC89" si="94">SUM(AA82:AB82)</f>
        <v>1</v>
      </c>
    </row>
    <row r="83" spans="1:29">
      <c r="A83" s="10">
        <v>3</v>
      </c>
      <c r="B83" s="8" t="s">
        <v>60</v>
      </c>
      <c r="C83" s="40">
        <f>'REKAP JANUARI'!C83+C8-C68</f>
        <v>2</v>
      </c>
      <c r="D83" s="40">
        <f>'REKAP JANUARI'!D83+D8-D68</f>
        <v>0</v>
      </c>
      <c r="E83" s="40">
        <f t="shared" si="91"/>
        <v>2</v>
      </c>
      <c r="F83" s="46">
        <f>'REKAP JANUARI'!F83+F8-F68</f>
        <v>0</v>
      </c>
      <c r="G83" s="46">
        <f>'REKAP JANUARI'!G83+G8-G68</f>
        <v>1</v>
      </c>
      <c r="H83" s="46">
        <f t="shared" si="92"/>
        <v>1</v>
      </c>
      <c r="I83" s="37">
        <f>'REKAP JANUARI'!I83+I8-I68</f>
        <v>0</v>
      </c>
      <c r="J83" s="37">
        <f>'REKAP JANUARI'!J83+J8-J68</f>
        <v>0</v>
      </c>
      <c r="K83" s="37">
        <f t="shared" si="85"/>
        <v>0</v>
      </c>
      <c r="L83" s="43">
        <f>'REKAP JANUARI'!L83+L8-L68</f>
        <v>0</v>
      </c>
      <c r="M83" s="43">
        <f>'REKAP JANUARI'!M83+M8-M68</f>
        <v>0</v>
      </c>
      <c r="N83" s="43">
        <f t="shared" si="86"/>
        <v>0</v>
      </c>
      <c r="O83" s="49">
        <f>'REKAP JANUARI'!O83+O8-O68</f>
        <v>0</v>
      </c>
      <c r="P83" s="49">
        <f>'REKAP JANUARI'!P83+P8-P68</f>
        <v>0</v>
      </c>
      <c r="Q83" s="49">
        <f t="shared" si="87"/>
        <v>0</v>
      </c>
      <c r="R83" s="52">
        <f>'REKAP JANUARI'!R83+R8-R68</f>
        <v>0</v>
      </c>
      <c r="S83" s="52">
        <f>'REKAP JANUARI'!S83+S8-S68</f>
        <v>0</v>
      </c>
      <c r="T83" s="52">
        <f t="shared" si="88"/>
        <v>0</v>
      </c>
      <c r="U83" s="55">
        <f>'REKAP JANUARI'!U83+U8-U68</f>
        <v>0</v>
      </c>
      <c r="V83" s="55">
        <f>'REKAP JANUARI'!V83+V8-V68</f>
        <v>0</v>
      </c>
      <c r="W83" s="55">
        <f t="shared" si="89"/>
        <v>0</v>
      </c>
      <c r="X83" s="114">
        <f>'REKAP JANUARI'!X83+X8-X68</f>
        <v>0</v>
      </c>
      <c r="Y83" s="114">
        <f>'REKAP JANUARI'!Y83+Y8-Y68</f>
        <v>0</v>
      </c>
      <c r="Z83" s="114">
        <f t="shared" si="90"/>
        <v>0</v>
      </c>
      <c r="AA83" s="10">
        <f t="shared" si="93"/>
        <v>2</v>
      </c>
      <c r="AB83" s="10">
        <f t="shared" si="93"/>
        <v>1</v>
      </c>
      <c r="AC83" s="111">
        <f t="shared" si="94"/>
        <v>3</v>
      </c>
    </row>
    <row r="84" spans="1:29">
      <c r="A84" s="10">
        <v>4</v>
      </c>
      <c r="B84" s="8" t="s">
        <v>5</v>
      </c>
      <c r="C84" s="40">
        <f>'REKAP JANUARI'!C84+C9-C69</f>
        <v>23</v>
      </c>
      <c r="D84" s="40">
        <f>'REKAP JANUARI'!D84+D9-D69</f>
        <v>2</v>
      </c>
      <c r="E84" s="40">
        <f t="shared" si="91"/>
        <v>25</v>
      </c>
      <c r="F84" s="46">
        <f>'REKAP JANUARI'!F84+F9-F69</f>
        <v>14</v>
      </c>
      <c r="G84" s="46">
        <f>'REKAP JANUARI'!G84+G9-G69</f>
        <v>4</v>
      </c>
      <c r="H84" s="46">
        <f t="shared" si="92"/>
        <v>18</v>
      </c>
      <c r="I84" s="37">
        <f>'REKAP JANUARI'!I84+I9-I69</f>
        <v>1</v>
      </c>
      <c r="J84" s="37">
        <f>'REKAP JANUARI'!J84+J9-J69</f>
        <v>2</v>
      </c>
      <c r="K84" s="37">
        <f t="shared" si="85"/>
        <v>3</v>
      </c>
      <c r="L84" s="43">
        <f>'REKAP JANUARI'!L84+L9-L69</f>
        <v>6</v>
      </c>
      <c r="M84" s="43">
        <f>'REKAP JANUARI'!M84+M9-M69</f>
        <v>3</v>
      </c>
      <c r="N84" s="43">
        <f t="shared" si="86"/>
        <v>9</v>
      </c>
      <c r="O84" s="49">
        <f>'REKAP JANUARI'!O84+O9-O69</f>
        <v>1</v>
      </c>
      <c r="P84" s="49">
        <f>'REKAP JANUARI'!P84+P9-P69</f>
        <v>2</v>
      </c>
      <c r="Q84" s="49">
        <f t="shared" si="87"/>
        <v>3</v>
      </c>
      <c r="R84" s="52">
        <f>'REKAP JANUARI'!R84+R9-R69</f>
        <v>0</v>
      </c>
      <c r="S84" s="52">
        <f>'REKAP JANUARI'!S84+S9-S69</f>
        <v>0</v>
      </c>
      <c r="T84" s="52">
        <f t="shared" si="88"/>
        <v>0</v>
      </c>
      <c r="U84" s="55">
        <f>'REKAP JANUARI'!U84+U9-U69</f>
        <v>0</v>
      </c>
      <c r="V84" s="55">
        <f>'REKAP JANUARI'!V84+V9-V69</f>
        <v>0</v>
      </c>
      <c r="W84" s="55">
        <f t="shared" si="89"/>
        <v>0</v>
      </c>
      <c r="X84" s="114">
        <f>'REKAP JANUARI'!X84+X9-X69</f>
        <v>0</v>
      </c>
      <c r="Y84" s="114">
        <f>'REKAP JANUARI'!Y84+Y9-Y69</f>
        <v>0</v>
      </c>
      <c r="Z84" s="114">
        <f t="shared" si="90"/>
        <v>0</v>
      </c>
      <c r="AA84" s="10">
        <f t="shared" si="93"/>
        <v>45</v>
      </c>
      <c r="AB84" s="10">
        <f t="shared" si="93"/>
        <v>13</v>
      </c>
      <c r="AC84" s="111">
        <f t="shared" si="94"/>
        <v>58</v>
      </c>
    </row>
    <row r="85" spans="1:29">
      <c r="A85" s="10">
        <v>5</v>
      </c>
      <c r="B85" s="8" t="s">
        <v>6</v>
      </c>
      <c r="C85" s="40">
        <f>'REKAP JANUARI'!C85+C10-C70</f>
        <v>5</v>
      </c>
      <c r="D85" s="40">
        <f>'REKAP JANUARI'!D85+D10-D70</f>
        <v>6</v>
      </c>
      <c r="E85" s="40">
        <f t="shared" si="91"/>
        <v>11</v>
      </c>
      <c r="F85" s="46">
        <f>'REKAP JANUARI'!F85+F10-F70</f>
        <v>0</v>
      </c>
      <c r="G85" s="46">
        <f>'REKAP JANUARI'!G85+G10-G70</f>
        <v>0</v>
      </c>
      <c r="H85" s="46">
        <f t="shared" si="92"/>
        <v>0</v>
      </c>
      <c r="I85" s="37">
        <f>'REKAP JANUARI'!I85+I10-I70</f>
        <v>0</v>
      </c>
      <c r="J85" s="37">
        <f>'REKAP JANUARI'!J85+J10-J70</f>
        <v>0</v>
      </c>
      <c r="K85" s="37">
        <f t="shared" si="85"/>
        <v>0</v>
      </c>
      <c r="L85" s="43">
        <f>'REKAP JANUARI'!L85+L10-L70</f>
        <v>0</v>
      </c>
      <c r="M85" s="43">
        <f>'REKAP JANUARI'!M85+M10-M70</f>
        <v>0</v>
      </c>
      <c r="N85" s="43">
        <f t="shared" si="86"/>
        <v>0</v>
      </c>
      <c r="O85" s="49">
        <f>'REKAP JANUARI'!O85+O10-O70</f>
        <v>0</v>
      </c>
      <c r="P85" s="49">
        <f>'REKAP JANUARI'!P85+P10-P70</f>
        <v>1</v>
      </c>
      <c r="Q85" s="49">
        <f t="shared" si="87"/>
        <v>1</v>
      </c>
      <c r="R85" s="52">
        <f>'REKAP JANUARI'!R85+R10-R70</f>
        <v>0</v>
      </c>
      <c r="S85" s="52">
        <f>'REKAP JANUARI'!S85+S10-S70</f>
        <v>0</v>
      </c>
      <c r="T85" s="52">
        <f t="shared" si="88"/>
        <v>0</v>
      </c>
      <c r="U85" s="55">
        <f>'REKAP JANUARI'!U85+U10-U70</f>
        <v>0</v>
      </c>
      <c r="V85" s="55">
        <f>'REKAP JANUARI'!V85+V10-V70</f>
        <v>0</v>
      </c>
      <c r="W85" s="55">
        <f t="shared" si="89"/>
        <v>0</v>
      </c>
      <c r="X85" s="114">
        <f>'REKAP JANUARI'!X85+X10-X70</f>
        <v>0</v>
      </c>
      <c r="Y85" s="114">
        <f>'REKAP JANUARI'!Y85+Y10-Y70</f>
        <v>0</v>
      </c>
      <c r="Z85" s="114">
        <f t="shared" si="90"/>
        <v>0</v>
      </c>
      <c r="AA85" s="10">
        <f t="shared" si="93"/>
        <v>5</v>
      </c>
      <c r="AB85" s="10">
        <f t="shared" si="93"/>
        <v>7</v>
      </c>
      <c r="AC85" s="111">
        <f t="shared" si="94"/>
        <v>12</v>
      </c>
    </row>
    <row r="86" spans="1:29">
      <c r="A86" s="10">
        <v>6</v>
      </c>
      <c r="B86" s="8" t="s">
        <v>61</v>
      </c>
      <c r="C86" s="40">
        <f>'REKAP JANUARI'!C86+C11-C71</f>
        <v>37</v>
      </c>
      <c r="D86" s="40">
        <f>'REKAP JANUARI'!D86+D11-D71</f>
        <v>0</v>
      </c>
      <c r="E86" s="40">
        <f t="shared" si="91"/>
        <v>37</v>
      </c>
      <c r="F86" s="46">
        <f>'REKAP JANUARI'!F86+F11-F71</f>
        <v>2</v>
      </c>
      <c r="G86" s="46">
        <f>'REKAP JANUARI'!G86+G11-G71</f>
        <v>1</v>
      </c>
      <c r="H86" s="46">
        <f t="shared" si="92"/>
        <v>3</v>
      </c>
      <c r="I86" s="37">
        <f>'REKAP JANUARI'!I86+I11-I71</f>
        <v>0</v>
      </c>
      <c r="J86" s="37">
        <f>'REKAP JANUARI'!J86+J11-J71</f>
        <v>0</v>
      </c>
      <c r="K86" s="37">
        <f t="shared" si="85"/>
        <v>0</v>
      </c>
      <c r="L86" s="43">
        <f>'REKAP JANUARI'!L86+L11-L71</f>
        <v>0</v>
      </c>
      <c r="M86" s="43">
        <f>'REKAP JANUARI'!M86+M11-M71</f>
        <v>0</v>
      </c>
      <c r="N86" s="43">
        <f t="shared" si="86"/>
        <v>0</v>
      </c>
      <c r="O86" s="49">
        <f>'REKAP JANUARI'!O86+O11-O71</f>
        <v>0</v>
      </c>
      <c r="P86" s="49">
        <f>'REKAP JANUARI'!P86+P11-P71</f>
        <v>0</v>
      </c>
      <c r="Q86" s="49">
        <f t="shared" si="87"/>
        <v>0</v>
      </c>
      <c r="R86" s="52">
        <f>'REKAP JANUARI'!R86+R11-R71</f>
        <v>0</v>
      </c>
      <c r="S86" s="52">
        <f>'REKAP JANUARI'!S86+S11-S71</f>
        <v>0</v>
      </c>
      <c r="T86" s="52">
        <f t="shared" si="88"/>
        <v>0</v>
      </c>
      <c r="U86" s="55">
        <f>'REKAP JANUARI'!U86+U11-U71</f>
        <v>0</v>
      </c>
      <c r="V86" s="55">
        <f>'REKAP JANUARI'!V86+V11-V71</f>
        <v>0</v>
      </c>
      <c r="W86" s="55">
        <f t="shared" si="89"/>
        <v>0</v>
      </c>
      <c r="X86" s="114">
        <f>'REKAP JANUARI'!X86+X11-X71</f>
        <v>0</v>
      </c>
      <c r="Y86" s="114">
        <f>'REKAP JANUARI'!Y86+Y11-Y71</f>
        <v>0</v>
      </c>
      <c r="Z86" s="114">
        <f t="shared" si="90"/>
        <v>0</v>
      </c>
      <c r="AA86" s="10">
        <f t="shared" si="93"/>
        <v>39</v>
      </c>
      <c r="AB86" s="10">
        <f t="shared" si="93"/>
        <v>1</v>
      </c>
      <c r="AC86" s="111">
        <f t="shared" si="94"/>
        <v>40</v>
      </c>
    </row>
    <row r="87" spans="1:29">
      <c r="A87" s="10">
        <v>7</v>
      </c>
      <c r="B87" s="8" t="s">
        <v>62</v>
      </c>
      <c r="C87" s="40">
        <f>'REKAP JANUARI'!C87+C12-C72</f>
        <v>169</v>
      </c>
      <c r="D87" s="40">
        <f>'REKAP JANUARI'!D87+D12-D72</f>
        <v>98</v>
      </c>
      <c r="E87" s="40">
        <f t="shared" si="91"/>
        <v>267</v>
      </c>
      <c r="F87" s="46">
        <f>'REKAP JANUARI'!F87+F12-F72</f>
        <v>9</v>
      </c>
      <c r="G87" s="46">
        <f>'REKAP JANUARI'!G87+G12-G72</f>
        <v>3</v>
      </c>
      <c r="H87" s="46">
        <f t="shared" si="92"/>
        <v>12</v>
      </c>
      <c r="I87" s="37">
        <f>'REKAP JANUARI'!I87+I12-I72</f>
        <v>0</v>
      </c>
      <c r="J87" s="37">
        <f>'REKAP JANUARI'!J87+J12-J72</f>
        <v>0</v>
      </c>
      <c r="K87" s="37">
        <f t="shared" si="85"/>
        <v>0</v>
      </c>
      <c r="L87" s="43">
        <f>'REKAP JANUARI'!L87+L12-L72</f>
        <v>0</v>
      </c>
      <c r="M87" s="43">
        <f>'REKAP JANUARI'!M87+M12-M72</f>
        <v>0</v>
      </c>
      <c r="N87" s="43">
        <f t="shared" si="86"/>
        <v>0</v>
      </c>
      <c r="O87" s="49">
        <f>'REKAP JANUARI'!O87+O12-O72</f>
        <v>0</v>
      </c>
      <c r="P87" s="49">
        <f>'REKAP JANUARI'!P87+P12-P72</f>
        <v>0</v>
      </c>
      <c r="Q87" s="49">
        <f t="shared" si="87"/>
        <v>0</v>
      </c>
      <c r="R87" s="52">
        <f>'REKAP JANUARI'!R87+R12-R72</f>
        <v>0</v>
      </c>
      <c r="S87" s="52">
        <f>'REKAP JANUARI'!S87+S12-S72</f>
        <v>0</v>
      </c>
      <c r="T87" s="52">
        <f t="shared" si="88"/>
        <v>0</v>
      </c>
      <c r="U87" s="55">
        <f>'REKAP JANUARI'!U87+U12-U72</f>
        <v>0</v>
      </c>
      <c r="V87" s="55">
        <f>'REKAP JANUARI'!V87+V12-V72</f>
        <v>0</v>
      </c>
      <c r="W87" s="55">
        <f t="shared" si="89"/>
        <v>0</v>
      </c>
      <c r="X87" s="114">
        <f>'REKAP JANUARI'!X87+X12-X72</f>
        <v>2</v>
      </c>
      <c r="Y87" s="114">
        <f>'REKAP JANUARI'!Y87+Y12-Y72</f>
        <v>1</v>
      </c>
      <c r="Z87" s="114">
        <f t="shared" si="90"/>
        <v>3</v>
      </c>
      <c r="AA87" s="10">
        <f t="shared" si="93"/>
        <v>180</v>
      </c>
      <c r="AB87" s="10">
        <f t="shared" si="93"/>
        <v>102</v>
      </c>
      <c r="AC87" s="111">
        <f t="shared" si="94"/>
        <v>282</v>
      </c>
    </row>
    <row r="88" spans="1:29">
      <c r="A88" s="10">
        <v>8</v>
      </c>
      <c r="B88" s="8" t="s">
        <v>9</v>
      </c>
      <c r="C88" s="40">
        <f>'REKAP JANUARI'!C88+C13-C73</f>
        <v>28</v>
      </c>
      <c r="D88" s="40">
        <f>'REKAP JANUARI'!D88+D13-D73</f>
        <v>6</v>
      </c>
      <c r="E88" s="40">
        <f t="shared" si="91"/>
        <v>34</v>
      </c>
      <c r="F88" s="46">
        <f>'REKAP JANUARI'!F88+F13-F73</f>
        <v>0</v>
      </c>
      <c r="G88" s="46">
        <f>'REKAP JANUARI'!G88+G13-G73</f>
        <v>0</v>
      </c>
      <c r="H88" s="46">
        <f t="shared" si="92"/>
        <v>0</v>
      </c>
      <c r="I88" s="37">
        <f>'REKAP JANUARI'!I88+I13-I73</f>
        <v>0</v>
      </c>
      <c r="J88" s="37">
        <f>'REKAP JANUARI'!J88+J13-J73</f>
        <v>1</v>
      </c>
      <c r="K88" s="37">
        <f t="shared" si="85"/>
        <v>1</v>
      </c>
      <c r="L88" s="43">
        <f>'REKAP JANUARI'!L88+L13-L73</f>
        <v>0</v>
      </c>
      <c r="M88" s="43">
        <f>'REKAP JANUARI'!M88+M13-M73</f>
        <v>0</v>
      </c>
      <c r="N88" s="43">
        <f t="shared" si="86"/>
        <v>0</v>
      </c>
      <c r="O88" s="49">
        <f>'REKAP JANUARI'!O88+O13-O73</f>
        <v>0</v>
      </c>
      <c r="P88" s="49">
        <f>'REKAP JANUARI'!P88+P13-P73</f>
        <v>0</v>
      </c>
      <c r="Q88" s="49">
        <f t="shared" si="87"/>
        <v>0</v>
      </c>
      <c r="R88" s="52">
        <f>'REKAP JANUARI'!R88+R13-R73</f>
        <v>1</v>
      </c>
      <c r="S88" s="52">
        <f>'REKAP JANUARI'!S88+S13-S73</f>
        <v>0</v>
      </c>
      <c r="T88" s="52">
        <f t="shared" si="88"/>
        <v>1</v>
      </c>
      <c r="U88" s="55">
        <f>'REKAP JANUARI'!U88+U13-U73</f>
        <v>2</v>
      </c>
      <c r="V88" s="55">
        <f>'REKAP JANUARI'!V88+V13-V73</f>
        <v>0</v>
      </c>
      <c r="W88" s="55">
        <f t="shared" si="89"/>
        <v>2</v>
      </c>
      <c r="X88" s="114">
        <f>'REKAP JANUARI'!X88+X13-X73</f>
        <v>0</v>
      </c>
      <c r="Y88" s="114">
        <f>'REKAP JANUARI'!Y88+Y13-Y73</f>
        <v>0</v>
      </c>
      <c r="Z88" s="114">
        <f t="shared" si="90"/>
        <v>0</v>
      </c>
      <c r="AA88" s="10">
        <f t="shared" si="93"/>
        <v>31</v>
      </c>
      <c r="AB88" s="10">
        <f t="shared" si="93"/>
        <v>7</v>
      </c>
      <c r="AC88" s="111">
        <f t="shared" si="94"/>
        <v>38</v>
      </c>
    </row>
    <row r="89" spans="1:29">
      <c r="A89" s="10">
        <v>9</v>
      </c>
      <c r="B89" s="8" t="s">
        <v>10</v>
      </c>
      <c r="C89" s="40">
        <f>'REKAP JANUARI'!C89+C14-C74</f>
        <v>3</v>
      </c>
      <c r="D89" s="40">
        <f>'REKAP JANUARI'!D89+D14-D74</f>
        <v>0</v>
      </c>
      <c r="E89" s="40">
        <f t="shared" si="91"/>
        <v>3</v>
      </c>
      <c r="F89" s="46">
        <f>'REKAP JANUARI'!F89+F14-F74</f>
        <v>0</v>
      </c>
      <c r="G89" s="46">
        <f>'REKAP JANUARI'!G89+G14-G74</f>
        <v>0</v>
      </c>
      <c r="H89" s="46">
        <f t="shared" si="92"/>
        <v>0</v>
      </c>
      <c r="I89" s="37">
        <f>'REKAP JANUARI'!I89+I14-I74</f>
        <v>0</v>
      </c>
      <c r="J89" s="37">
        <f>'REKAP JANUARI'!J89+J14-J74</f>
        <v>0</v>
      </c>
      <c r="K89" s="37">
        <f t="shared" si="85"/>
        <v>0</v>
      </c>
      <c r="L89" s="43">
        <f>'REKAP JANUARI'!L89+L14-L74</f>
        <v>0</v>
      </c>
      <c r="M89" s="43">
        <f>'REKAP JANUARI'!M89+M14-M74</f>
        <v>0</v>
      </c>
      <c r="N89" s="43">
        <f t="shared" si="86"/>
        <v>0</v>
      </c>
      <c r="O89" s="49">
        <f>'REKAP JANUARI'!O89+O14-O74</f>
        <v>0</v>
      </c>
      <c r="P89" s="49">
        <f>'REKAP JANUARI'!P89+P14-P74</f>
        <v>0</v>
      </c>
      <c r="Q89" s="49">
        <f t="shared" si="87"/>
        <v>0</v>
      </c>
      <c r="R89" s="52">
        <f>'REKAP JANUARI'!R89+R14-R74</f>
        <v>0</v>
      </c>
      <c r="S89" s="52">
        <f>'REKAP JANUARI'!S89+S14-S74</f>
        <v>0</v>
      </c>
      <c r="T89" s="52">
        <f t="shared" si="88"/>
        <v>0</v>
      </c>
      <c r="U89" s="55">
        <f>'REKAP JANUARI'!U89+U14-U74</f>
        <v>0</v>
      </c>
      <c r="V89" s="55">
        <f>'REKAP JANUARI'!V89+V14-V74</f>
        <v>0</v>
      </c>
      <c r="W89" s="55">
        <f t="shared" si="89"/>
        <v>0</v>
      </c>
      <c r="X89" s="114">
        <f>'REKAP JANUARI'!X89+X14-X74</f>
        <v>0</v>
      </c>
      <c r="Y89" s="114">
        <f>'REKAP JANUARI'!Y89+Y14-Y74</f>
        <v>0</v>
      </c>
      <c r="Z89" s="114">
        <f t="shared" si="90"/>
        <v>0</v>
      </c>
      <c r="AA89" s="10">
        <f t="shared" si="93"/>
        <v>3</v>
      </c>
      <c r="AB89" s="10">
        <f t="shared" si="93"/>
        <v>0</v>
      </c>
      <c r="AC89" s="111">
        <f t="shared" si="94"/>
        <v>3</v>
      </c>
    </row>
    <row r="90" spans="1:29">
      <c r="A90" s="10"/>
      <c r="B90" s="9" t="s">
        <v>38</v>
      </c>
      <c r="C90" s="40"/>
      <c r="D90" s="40"/>
      <c r="E90" s="65">
        <f>SUM(E81:E89)</f>
        <v>444</v>
      </c>
      <c r="F90" s="66"/>
      <c r="G90" s="66"/>
      <c r="H90" s="66">
        <f t="shared" ref="H90:W90" si="95">SUM(H81:H89)</f>
        <v>46</v>
      </c>
      <c r="I90" s="67"/>
      <c r="J90" s="67"/>
      <c r="K90" s="67">
        <f t="shared" si="95"/>
        <v>9</v>
      </c>
      <c r="L90" s="68"/>
      <c r="M90" s="68"/>
      <c r="N90" s="68">
        <f t="shared" si="95"/>
        <v>23</v>
      </c>
      <c r="O90" s="69"/>
      <c r="P90" s="69"/>
      <c r="Q90" s="69">
        <f t="shared" si="95"/>
        <v>4</v>
      </c>
      <c r="R90" s="70"/>
      <c r="S90" s="70"/>
      <c r="T90" s="70">
        <f t="shared" si="95"/>
        <v>3</v>
      </c>
      <c r="U90" s="71"/>
      <c r="V90" s="71"/>
      <c r="W90" s="71">
        <f t="shared" si="95"/>
        <v>2</v>
      </c>
      <c r="X90" s="115"/>
      <c r="Y90" s="115"/>
      <c r="Z90" s="115">
        <f t="shared" ref="Z90" si="96">SUM(Z81:Z89)</f>
        <v>3</v>
      </c>
      <c r="AA90" s="111"/>
      <c r="AB90" s="111"/>
      <c r="AC90" s="111">
        <f>SUM(AC81:AC89)</f>
        <v>534</v>
      </c>
    </row>
    <row r="91" spans="1:29">
      <c r="A91" s="7"/>
    </row>
    <row r="92" spans="1:29">
      <c r="A92" s="7"/>
    </row>
    <row r="93" spans="1:29">
      <c r="A93" s="7"/>
    </row>
    <row r="94" spans="1:29">
      <c r="A94" s="7"/>
    </row>
    <row r="95" spans="1:29">
      <c r="A95" s="7"/>
    </row>
    <row r="96" spans="1:29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  <row r="149" spans="1:1">
      <c r="A149" s="7"/>
    </row>
    <row r="150" spans="1:1">
      <c r="A150" s="7"/>
    </row>
    <row r="151" spans="1:1">
      <c r="A151" s="7"/>
    </row>
    <row r="152" spans="1:1">
      <c r="A152" s="7"/>
    </row>
    <row r="153" spans="1:1">
      <c r="A153" s="7"/>
    </row>
    <row r="154" spans="1:1">
      <c r="A154" s="7"/>
    </row>
    <row r="155" spans="1:1">
      <c r="A155" s="7"/>
    </row>
    <row r="156" spans="1:1">
      <c r="A156" s="7"/>
    </row>
    <row r="157" spans="1:1">
      <c r="A157" s="7"/>
    </row>
    <row r="158" spans="1:1">
      <c r="A158" s="7"/>
    </row>
    <row r="159" spans="1:1">
      <c r="A159" s="7"/>
    </row>
    <row r="160" spans="1:1">
      <c r="A160" s="7"/>
    </row>
    <row r="161" spans="1:27">
      <c r="A161" s="7"/>
    </row>
    <row r="162" spans="1:27">
      <c r="A162" s="7"/>
    </row>
    <row r="163" spans="1:27">
      <c r="A163" s="7"/>
    </row>
    <row r="164" spans="1:27">
      <c r="A164" s="7"/>
    </row>
    <row r="165" spans="1:27">
      <c r="A165" s="7"/>
    </row>
    <row r="166" spans="1:27">
      <c r="A166" s="7"/>
    </row>
    <row r="167" spans="1:27">
      <c r="A167" s="7"/>
    </row>
    <row r="168" spans="1:27">
      <c r="A168" s="7"/>
    </row>
    <row r="169" spans="1:27">
      <c r="A169" s="7"/>
    </row>
    <row r="170" spans="1:27">
      <c r="A170" s="7"/>
    </row>
    <row r="171" spans="1:27">
      <c r="A171" s="7"/>
    </row>
    <row r="172" spans="1:27">
      <c r="A172" s="18"/>
      <c r="B172" s="23"/>
      <c r="C172" s="18"/>
      <c r="D172" s="18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17"/>
    </row>
    <row r="173" spans="1:27"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28"/>
      <c r="S173" s="28"/>
      <c r="T173" s="28"/>
      <c r="U173" s="28"/>
      <c r="V173" s="28"/>
      <c r="W173" s="28"/>
      <c r="X173" s="28"/>
      <c r="Y173" s="28"/>
      <c r="AA173" s="17"/>
    </row>
  </sheetData>
  <mergeCells count="72">
    <mergeCell ref="AA79:AC79"/>
    <mergeCell ref="AA4:AC4"/>
    <mergeCell ref="AA19:AC19"/>
    <mergeCell ref="AA34:AC34"/>
    <mergeCell ref="AA49:AC49"/>
    <mergeCell ref="AA64:AC64"/>
    <mergeCell ref="A32:AA32"/>
    <mergeCell ref="C34:E34"/>
    <mergeCell ref="F34:H34"/>
    <mergeCell ref="I34:K34"/>
    <mergeCell ref="L34:N34"/>
    <mergeCell ref="O34:Q34"/>
    <mergeCell ref="A17:AA17"/>
    <mergeCell ref="A19:A20"/>
    <mergeCell ref="B19:B20"/>
    <mergeCell ref="C19:E19"/>
    <mergeCell ref="A62:Z62"/>
    <mergeCell ref="A64:A65"/>
    <mergeCell ref="B64:B65"/>
    <mergeCell ref="C64:E64"/>
    <mergeCell ref="F64:H64"/>
    <mergeCell ref="I64:K64"/>
    <mergeCell ref="L64:N64"/>
    <mergeCell ref="O64:Q64"/>
    <mergeCell ref="R64:T64"/>
    <mergeCell ref="U64:W64"/>
    <mergeCell ref="X64:Z64"/>
    <mergeCell ref="X49:Z49"/>
    <mergeCell ref="R34:T34"/>
    <mergeCell ref="U34:W34"/>
    <mergeCell ref="X34:Z34"/>
    <mergeCell ref="A47:AA47"/>
    <mergeCell ref="A49:A50"/>
    <mergeCell ref="B49:B50"/>
    <mergeCell ref="C49:E49"/>
    <mergeCell ref="F49:H49"/>
    <mergeCell ref="I49:K49"/>
    <mergeCell ref="L49:N49"/>
    <mergeCell ref="A34:A35"/>
    <mergeCell ref="B34:B35"/>
    <mergeCell ref="O19:Q19"/>
    <mergeCell ref="R19:T19"/>
    <mergeCell ref="O49:Q49"/>
    <mergeCell ref="R49:T49"/>
    <mergeCell ref="U49:W49"/>
    <mergeCell ref="U19:W19"/>
    <mergeCell ref="X19:Z19"/>
    <mergeCell ref="A2:AA2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X4:Z4"/>
    <mergeCell ref="F19:H19"/>
    <mergeCell ref="I19:K19"/>
    <mergeCell ref="L19:N19"/>
    <mergeCell ref="A77:Z77"/>
    <mergeCell ref="A79:A80"/>
    <mergeCell ref="B79:B80"/>
    <mergeCell ref="C79:E79"/>
    <mergeCell ref="F79:H79"/>
    <mergeCell ref="I79:K79"/>
    <mergeCell ref="L79:N79"/>
    <mergeCell ref="O79:Q79"/>
    <mergeCell ref="R79:T79"/>
    <mergeCell ref="U79:W79"/>
    <mergeCell ref="X79:Z79"/>
  </mergeCells>
  <pageMargins left="0.7" right="0.7" top="0.75" bottom="0.75" header="0.3" footer="0.3"/>
  <pageSetup paperSize="5" scale="66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3"/>
  <sheetViews>
    <sheetView topLeftCell="A70" zoomScaleSheetLayoutView="100" workbookViewId="0">
      <selection activeCell="P97" sqref="P97"/>
    </sheetView>
  </sheetViews>
  <sheetFormatPr defaultRowHeight="12.75"/>
  <cols>
    <col min="1" max="1" width="3.85546875" style="31" customWidth="1"/>
    <col min="2" max="2" width="21.7109375" style="7" customWidth="1"/>
    <col min="3" max="3" width="4.7109375" style="7" customWidth="1"/>
    <col min="4" max="4" width="5" style="7" customWidth="1"/>
    <col min="5" max="5" width="5.42578125" style="7" customWidth="1"/>
    <col min="6" max="6" width="4.5703125" style="7" customWidth="1"/>
    <col min="7" max="7" width="5.140625" style="7" customWidth="1"/>
    <col min="8" max="8" width="5.7109375" style="7" customWidth="1"/>
    <col min="9" max="9" width="4.28515625" style="7" customWidth="1"/>
    <col min="10" max="10" width="5.140625" style="7" customWidth="1"/>
    <col min="11" max="11" width="5.85546875" style="7" customWidth="1"/>
    <col min="12" max="12" width="4.5703125" style="7" customWidth="1"/>
    <col min="13" max="13" width="5.140625" style="7" customWidth="1"/>
    <col min="14" max="14" width="5.85546875" style="7" customWidth="1"/>
    <col min="15" max="15" width="4.42578125" style="7" customWidth="1"/>
    <col min="16" max="16" width="5" style="7" customWidth="1"/>
    <col min="17" max="17" width="5.42578125" style="7" customWidth="1"/>
    <col min="18" max="18" width="4.42578125" style="7" customWidth="1"/>
    <col min="19" max="19" width="5" style="7" customWidth="1"/>
    <col min="20" max="20" width="5.5703125" style="7" customWidth="1"/>
    <col min="21" max="21" width="4.7109375" style="7" customWidth="1"/>
    <col min="22" max="22" width="5" style="7" customWidth="1"/>
    <col min="23" max="23" width="5.28515625" style="7" customWidth="1"/>
    <col min="24" max="24" width="4.7109375" style="7" customWidth="1"/>
    <col min="25" max="25" width="5.28515625" style="7" customWidth="1"/>
    <col min="26" max="26" width="5" style="7" customWidth="1"/>
    <col min="27" max="27" width="4.5703125" style="7" bestFit="1" customWidth="1"/>
    <col min="28" max="28" width="5.28515625" style="7" bestFit="1" customWidth="1"/>
    <col min="29" max="29" width="5.140625" style="7" bestFit="1" customWidth="1"/>
    <col min="30" max="16384" width="9.140625" style="7"/>
  </cols>
  <sheetData>
    <row r="1" spans="1:29"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2"/>
      <c r="S1" s="32"/>
      <c r="T1" s="32"/>
      <c r="U1" s="32"/>
      <c r="V1" s="32"/>
      <c r="W1" s="32"/>
      <c r="X1" s="32"/>
      <c r="Y1" s="32"/>
    </row>
    <row r="2" spans="1:29" ht="14.25">
      <c r="A2" s="204" t="s">
        <v>135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29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2"/>
      <c r="S3" s="32"/>
      <c r="T3" s="32"/>
      <c r="U3" s="32"/>
      <c r="V3" s="32"/>
      <c r="W3" s="32"/>
      <c r="X3" s="32"/>
      <c r="Y3" s="32"/>
    </row>
    <row r="4" spans="1:29">
      <c r="A4" s="172" t="s">
        <v>12</v>
      </c>
      <c r="B4" s="172" t="s">
        <v>52</v>
      </c>
      <c r="C4" s="206" t="s">
        <v>53</v>
      </c>
      <c r="D4" s="206"/>
      <c r="E4" s="206"/>
      <c r="F4" s="206" t="s">
        <v>55</v>
      </c>
      <c r="G4" s="206"/>
      <c r="H4" s="206"/>
      <c r="I4" s="206" t="s">
        <v>56</v>
      </c>
      <c r="J4" s="206"/>
      <c r="K4" s="206"/>
      <c r="L4" s="206" t="s">
        <v>57</v>
      </c>
      <c r="M4" s="206"/>
      <c r="N4" s="206"/>
      <c r="O4" s="206" t="s">
        <v>58</v>
      </c>
      <c r="P4" s="206"/>
      <c r="Q4" s="206"/>
      <c r="R4" s="206" t="s">
        <v>28</v>
      </c>
      <c r="S4" s="206"/>
      <c r="T4" s="206"/>
      <c r="U4" s="206" t="s">
        <v>59</v>
      </c>
      <c r="V4" s="206"/>
      <c r="W4" s="206"/>
      <c r="X4" s="206" t="s">
        <v>110</v>
      </c>
      <c r="Y4" s="206"/>
      <c r="Z4" s="206"/>
      <c r="AA4" s="172" t="s">
        <v>63</v>
      </c>
      <c r="AB4" s="172"/>
      <c r="AC4" s="172"/>
    </row>
    <row r="5" spans="1:29">
      <c r="A5" s="172"/>
      <c r="B5" s="172"/>
      <c r="C5" s="9" t="s">
        <v>64</v>
      </c>
      <c r="D5" s="9" t="s">
        <v>65</v>
      </c>
      <c r="E5" s="9" t="s">
        <v>54</v>
      </c>
      <c r="F5" s="9" t="s">
        <v>64</v>
      </c>
      <c r="G5" s="9" t="s">
        <v>65</v>
      </c>
      <c r="H5" s="9" t="s">
        <v>54</v>
      </c>
      <c r="I5" s="9" t="s">
        <v>64</v>
      </c>
      <c r="J5" s="9" t="s">
        <v>65</v>
      </c>
      <c r="K5" s="9" t="s">
        <v>54</v>
      </c>
      <c r="L5" s="9" t="s">
        <v>64</v>
      </c>
      <c r="M5" s="9" t="s">
        <v>65</v>
      </c>
      <c r="N5" s="9" t="s">
        <v>54</v>
      </c>
      <c r="O5" s="9" t="s">
        <v>64</v>
      </c>
      <c r="P5" s="9" t="s">
        <v>65</v>
      </c>
      <c r="Q5" s="9" t="s">
        <v>54</v>
      </c>
      <c r="R5" s="9" t="s">
        <v>64</v>
      </c>
      <c r="S5" s="9" t="s">
        <v>65</v>
      </c>
      <c r="T5" s="9" t="s">
        <v>54</v>
      </c>
      <c r="U5" s="9" t="s">
        <v>64</v>
      </c>
      <c r="V5" s="9" t="s">
        <v>65</v>
      </c>
      <c r="W5" s="9" t="s">
        <v>54</v>
      </c>
      <c r="X5" s="9" t="s">
        <v>64</v>
      </c>
      <c r="Y5" s="9" t="s">
        <v>65</v>
      </c>
      <c r="Z5" s="9" t="s">
        <v>54</v>
      </c>
      <c r="AA5" s="9" t="s">
        <v>64</v>
      </c>
      <c r="AB5" s="9" t="s">
        <v>65</v>
      </c>
      <c r="AC5" s="9" t="s">
        <v>54</v>
      </c>
    </row>
    <row r="6" spans="1:29">
      <c r="A6" s="10">
        <v>1</v>
      </c>
      <c r="B6" s="8" t="s">
        <v>2</v>
      </c>
      <c r="C6" s="10">
        <v>0</v>
      </c>
      <c r="D6" s="10">
        <v>0</v>
      </c>
      <c r="E6" s="10">
        <f>SUM(C6:D6)</f>
        <v>0</v>
      </c>
      <c r="F6" s="10">
        <v>0</v>
      </c>
      <c r="G6" s="10">
        <v>0</v>
      </c>
      <c r="H6" s="10">
        <f>SUM(F6:G6)</f>
        <v>0</v>
      </c>
      <c r="I6" s="10">
        <v>0</v>
      </c>
      <c r="J6" s="10">
        <v>0</v>
      </c>
      <c r="K6" s="10">
        <f t="shared" ref="K6:K14" si="0">SUM(I6:J6)</f>
        <v>0</v>
      </c>
      <c r="L6" s="10">
        <v>0</v>
      </c>
      <c r="M6" s="10">
        <v>0</v>
      </c>
      <c r="N6" s="10">
        <f t="shared" ref="N6:N14" si="1">SUM(L6:M6)</f>
        <v>0</v>
      </c>
      <c r="O6" s="10">
        <v>0</v>
      </c>
      <c r="P6" s="10">
        <v>0</v>
      </c>
      <c r="Q6" s="10">
        <f t="shared" ref="Q6:Q14" si="2">SUM(O6:P6)</f>
        <v>0</v>
      </c>
      <c r="R6" s="10">
        <v>0</v>
      </c>
      <c r="S6" s="10">
        <v>0</v>
      </c>
      <c r="T6" s="10">
        <f t="shared" ref="T6:T14" si="3">SUM(R6:S6)</f>
        <v>0</v>
      </c>
      <c r="U6" s="10">
        <v>0</v>
      </c>
      <c r="V6" s="10">
        <v>0</v>
      </c>
      <c r="W6" s="10">
        <f t="shared" ref="W6:W14" si="4">SUM(U6:V6)</f>
        <v>0</v>
      </c>
      <c r="X6" s="10">
        <v>0</v>
      </c>
      <c r="Y6" s="10">
        <v>0</v>
      </c>
      <c r="Z6" s="10">
        <f t="shared" ref="Z6:Z14" si="5">SUM(X6:Y6)</f>
        <v>0</v>
      </c>
      <c r="AA6" s="10">
        <f>SUM(C6+F6+I6+L6+O6+R6+U6+X6)</f>
        <v>0</v>
      </c>
      <c r="AB6" s="10">
        <f>SUM(D6+G6+J6+M6+P6+S6+V6+Y6)</f>
        <v>0</v>
      </c>
      <c r="AC6" s="111">
        <f>SUM(AA6:AB6)</f>
        <v>0</v>
      </c>
    </row>
    <row r="7" spans="1:29">
      <c r="A7" s="10">
        <v>2</v>
      </c>
      <c r="B7" s="8" t="s">
        <v>3</v>
      </c>
      <c r="C7" s="10">
        <v>0</v>
      </c>
      <c r="D7" s="10">
        <v>0</v>
      </c>
      <c r="E7" s="10">
        <f t="shared" ref="E7:E14" si="6">SUM(C7:D7)</f>
        <v>0</v>
      </c>
      <c r="F7" s="10">
        <v>0</v>
      </c>
      <c r="G7" s="10">
        <v>0</v>
      </c>
      <c r="H7" s="10">
        <f t="shared" ref="H7:H14" si="7">SUM(F7:G7)</f>
        <v>0</v>
      </c>
      <c r="I7" s="10">
        <v>0</v>
      </c>
      <c r="J7" s="10">
        <v>0</v>
      </c>
      <c r="K7" s="10">
        <f t="shared" si="0"/>
        <v>0</v>
      </c>
      <c r="L7" s="10">
        <v>0</v>
      </c>
      <c r="M7" s="10">
        <v>0</v>
      </c>
      <c r="N7" s="10">
        <f t="shared" si="1"/>
        <v>0</v>
      </c>
      <c r="O7" s="10">
        <v>0</v>
      </c>
      <c r="P7" s="10">
        <v>0</v>
      </c>
      <c r="Q7" s="10">
        <f t="shared" si="2"/>
        <v>0</v>
      </c>
      <c r="R7" s="10">
        <v>0</v>
      </c>
      <c r="S7" s="10">
        <v>0</v>
      </c>
      <c r="T7" s="10">
        <f t="shared" si="3"/>
        <v>0</v>
      </c>
      <c r="U7" s="10">
        <v>0</v>
      </c>
      <c r="V7" s="10">
        <v>0</v>
      </c>
      <c r="W7" s="10">
        <f t="shared" si="4"/>
        <v>0</v>
      </c>
      <c r="X7" s="10">
        <v>0</v>
      </c>
      <c r="Y7" s="10">
        <v>0</v>
      </c>
      <c r="Z7" s="10">
        <f t="shared" si="5"/>
        <v>0</v>
      </c>
      <c r="AA7" s="10">
        <f t="shared" ref="AA7:AB14" si="8">SUM(C7+F7+I7+L7+O7+R7+U7+X7)</f>
        <v>0</v>
      </c>
      <c r="AB7" s="10">
        <f t="shared" si="8"/>
        <v>0</v>
      </c>
      <c r="AC7" s="111">
        <f t="shared" ref="AC7:AC14" si="9">SUM(AA7:AB7)</f>
        <v>0</v>
      </c>
    </row>
    <row r="8" spans="1:29">
      <c r="A8" s="10">
        <v>3</v>
      </c>
      <c r="B8" s="8" t="s">
        <v>60</v>
      </c>
      <c r="C8" s="10">
        <v>0</v>
      </c>
      <c r="D8" s="10">
        <v>0</v>
      </c>
      <c r="E8" s="10">
        <f t="shared" si="6"/>
        <v>0</v>
      </c>
      <c r="F8" s="10">
        <v>0</v>
      </c>
      <c r="G8" s="10">
        <v>0</v>
      </c>
      <c r="H8" s="10">
        <f t="shared" si="7"/>
        <v>0</v>
      </c>
      <c r="I8" s="10">
        <v>0</v>
      </c>
      <c r="J8" s="10">
        <v>0</v>
      </c>
      <c r="K8" s="10">
        <f t="shared" si="0"/>
        <v>0</v>
      </c>
      <c r="L8" s="10">
        <v>0</v>
      </c>
      <c r="M8" s="10">
        <v>0</v>
      </c>
      <c r="N8" s="10">
        <f t="shared" si="1"/>
        <v>0</v>
      </c>
      <c r="O8" s="10">
        <v>0</v>
      </c>
      <c r="P8" s="10">
        <v>0</v>
      </c>
      <c r="Q8" s="10">
        <f t="shared" si="2"/>
        <v>0</v>
      </c>
      <c r="R8" s="10">
        <v>0</v>
      </c>
      <c r="S8" s="10">
        <v>0</v>
      </c>
      <c r="T8" s="10">
        <f t="shared" si="3"/>
        <v>0</v>
      </c>
      <c r="U8" s="10">
        <v>0</v>
      </c>
      <c r="V8" s="10">
        <v>0</v>
      </c>
      <c r="W8" s="10">
        <f t="shared" si="4"/>
        <v>0</v>
      </c>
      <c r="X8" s="10">
        <v>0</v>
      </c>
      <c r="Y8" s="10">
        <v>0</v>
      </c>
      <c r="Z8" s="10">
        <f t="shared" si="5"/>
        <v>0</v>
      </c>
      <c r="AA8" s="10">
        <f t="shared" si="8"/>
        <v>0</v>
      </c>
      <c r="AB8" s="10">
        <f t="shared" si="8"/>
        <v>0</v>
      </c>
      <c r="AC8" s="111">
        <f t="shared" si="9"/>
        <v>0</v>
      </c>
    </row>
    <row r="9" spans="1:29">
      <c r="A9" s="10">
        <v>4</v>
      </c>
      <c r="B9" s="8" t="s">
        <v>5</v>
      </c>
      <c r="C9" s="10">
        <v>0</v>
      </c>
      <c r="D9" s="10">
        <v>0</v>
      </c>
      <c r="E9" s="10">
        <f t="shared" si="6"/>
        <v>0</v>
      </c>
      <c r="F9" s="10">
        <v>0</v>
      </c>
      <c r="G9" s="10">
        <v>0</v>
      </c>
      <c r="H9" s="10">
        <f t="shared" si="7"/>
        <v>0</v>
      </c>
      <c r="I9" s="10">
        <v>0</v>
      </c>
      <c r="J9" s="10">
        <v>0</v>
      </c>
      <c r="K9" s="10">
        <f t="shared" si="0"/>
        <v>0</v>
      </c>
      <c r="L9" s="10">
        <v>0</v>
      </c>
      <c r="M9" s="10">
        <v>0</v>
      </c>
      <c r="N9" s="10">
        <f t="shared" si="1"/>
        <v>0</v>
      </c>
      <c r="O9" s="10">
        <v>0</v>
      </c>
      <c r="P9" s="10">
        <v>0</v>
      </c>
      <c r="Q9" s="10">
        <f t="shared" si="2"/>
        <v>0</v>
      </c>
      <c r="R9" s="10">
        <v>0</v>
      </c>
      <c r="S9" s="10">
        <v>0</v>
      </c>
      <c r="T9" s="10">
        <f t="shared" si="3"/>
        <v>0</v>
      </c>
      <c r="U9" s="10">
        <v>0</v>
      </c>
      <c r="V9" s="10">
        <v>0</v>
      </c>
      <c r="W9" s="10">
        <f t="shared" si="4"/>
        <v>0</v>
      </c>
      <c r="X9" s="10">
        <v>0</v>
      </c>
      <c r="Y9" s="10">
        <v>0</v>
      </c>
      <c r="Z9" s="10">
        <f t="shared" si="5"/>
        <v>0</v>
      </c>
      <c r="AA9" s="10">
        <f t="shared" si="8"/>
        <v>0</v>
      </c>
      <c r="AB9" s="10">
        <f t="shared" si="8"/>
        <v>0</v>
      </c>
      <c r="AC9" s="111">
        <f t="shared" si="9"/>
        <v>0</v>
      </c>
    </row>
    <row r="10" spans="1:29">
      <c r="A10" s="10">
        <v>5</v>
      </c>
      <c r="B10" s="8" t="s">
        <v>6</v>
      </c>
      <c r="C10" s="10">
        <v>0</v>
      </c>
      <c r="D10" s="10">
        <v>0</v>
      </c>
      <c r="E10" s="10">
        <f t="shared" si="6"/>
        <v>0</v>
      </c>
      <c r="F10" s="10">
        <v>0</v>
      </c>
      <c r="G10" s="10">
        <v>0</v>
      </c>
      <c r="H10" s="10">
        <f t="shared" si="7"/>
        <v>0</v>
      </c>
      <c r="I10" s="10">
        <v>0</v>
      </c>
      <c r="J10" s="10">
        <v>0</v>
      </c>
      <c r="K10" s="10">
        <f t="shared" si="0"/>
        <v>0</v>
      </c>
      <c r="L10" s="10">
        <v>0</v>
      </c>
      <c r="M10" s="10">
        <v>0</v>
      </c>
      <c r="N10" s="10">
        <f t="shared" si="1"/>
        <v>0</v>
      </c>
      <c r="O10" s="10">
        <v>0</v>
      </c>
      <c r="P10" s="10">
        <v>0</v>
      </c>
      <c r="Q10" s="10">
        <f t="shared" si="2"/>
        <v>0</v>
      </c>
      <c r="R10" s="10">
        <v>0</v>
      </c>
      <c r="S10" s="10">
        <v>0</v>
      </c>
      <c r="T10" s="10">
        <f t="shared" si="3"/>
        <v>0</v>
      </c>
      <c r="U10" s="10">
        <v>0</v>
      </c>
      <c r="V10" s="10">
        <v>0</v>
      </c>
      <c r="W10" s="10">
        <f t="shared" si="4"/>
        <v>0</v>
      </c>
      <c r="X10" s="10">
        <v>0</v>
      </c>
      <c r="Y10" s="10">
        <v>0</v>
      </c>
      <c r="Z10" s="10">
        <f t="shared" si="5"/>
        <v>0</v>
      </c>
      <c r="AA10" s="10">
        <f t="shared" si="8"/>
        <v>0</v>
      </c>
      <c r="AB10" s="10">
        <f t="shared" si="8"/>
        <v>0</v>
      </c>
      <c r="AC10" s="111">
        <f t="shared" si="9"/>
        <v>0</v>
      </c>
    </row>
    <row r="11" spans="1:29">
      <c r="A11" s="10">
        <v>6</v>
      </c>
      <c r="B11" s="8" t="s">
        <v>61</v>
      </c>
      <c r="C11" s="10">
        <v>0</v>
      </c>
      <c r="D11" s="10">
        <v>0</v>
      </c>
      <c r="E11" s="10">
        <f t="shared" si="6"/>
        <v>0</v>
      </c>
      <c r="F11" s="10">
        <v>0</v>
      </c>
      <c r="G11" s="10">
        <v>0</v>
      </c>
      <c r="H11" s="10">
        <f t="shared" si="7"/>
        <v>0</v>
      </c>
      <c r="I11" s="10">
        <v>0</v>
      </c>
      <c r="J11" s="10">
        <v>0</v>
      </c>
      <c r="K11" s="10">
        <f t="shared" si="0"/>
        <v>0</v>
      </c>
      <c r="L11" s="10">
        <v>0</v>
      </c>
      <c r="M11" s="10">
        <v>0</v>
      </c>
      <c r="N11" s="10">
        <f t="shared" si="1"/>
        <v>0</v>
      </c>
      <c r="O11" s="10">
        <v>0</v>
      </c>
      <c r="P11" s="10">
        <v>0</v>
      </c>
      <c r="Q11" s="10">
        <f t="shared" si="2"/>
        <v>0</v>
      </c>
      <c r="R11" s="10">
        <v>0</v>
      </c>
      <c r="S11" s="10">
        <v>0</v>
      </c>
      <c r="T11" s="10">
        <f t="shared" si="3"/>
        <v>0</v>
      </c>
      <c r="U11" s="10">
        <v>0</v>
      </c>
      <c r="V11" s="10">
        <v>0</v>
      </c>
      <c r="W11" s="10">
        <f t="shared" si="4"/>
        <v>0</v>
      </c>
      <c r="X11" s="10">
        <v>0</v>
      </c>
      <c r="Y11" s="10">
        <v>0</v>
      </c>
      <c r="Z11" s="10">
        <f t="shared" si="5"/>
        <v>0</v>
      </c>
      <c r="AA11" s="10">
        <f t="shared" si="8"/>
        <v>0</v>
      </c>
      <c r="AB11" s="10">
        <f t="shared" si="8"/>
        <v>0</v>
      </c>
      <c r="AC11" s="111">
        <f t="shared" si="9"/>
        <v>0</v>
      </c>
    </row>
    <row r="12" spans="1:29">
      <c r="A12" s="10">
        <v>7</v>
      </c>
      <c r="B12" s="8" t="s">
        <v>62</v>
      </c>
      <c r="C12" s="10">
        <v>0</v>
      </c>
      <c r="D12" s="10">
        <v>0</v>
      </c>
      <c r="E12" s="10">
        <f t="shared" si="6"/>
        <v>0</v>
      </c>
      <c r="F12" s="10">
        <v>0</v>
      </c>
      <c r="G12" s="10">
        <v>0</v>
      </c>
      <c r="H12" s="10">
        <f t="shared" si="7"/>
        <v>0</v>
      </c>
      <c r="I12" s="10">
        <v>0</v>
      </c>
      <c r="J12" s="10">
        <v>0</v>
      </c>
      <c r="K12" s="10">
        <f t="shared" si="0"/>
        <v>0</v>
      </c>
      <c r="L12" s="10">
        <v>0</v>
      </c>
      <c r="M12" s="10">
        <v>0</v>
      </c>
      <c r="N12" s="10">
        <f t="shared" si="1"/>
        <v>0</v>
      </c>
      <c r="O12" s="10">
        <v>0</v>
      </c>
      <c r="P12" s="10">
        <v>0</v>
      </c>
      <c r="Q12" s="10">
        <f t="shared" si="2"/>
        <v>0</v>
      </c>
      <c r="R12" s="10">
        <v>0</v>
      </c>
      <c r="S12" s="10">
        <v>0</v>
      </c>
      <c r="T12" s="10">
        <f t="shared" si="3"/>
        <v>0</v>
      </c>
      <c r="U12" s="10">
        <v>0</v>
      </c>
      <c r="V12" s="10">
        <v>0</v>
      </c>
      <c r="W12" s="10">
        <f t="shared" si="4"/>
        <v>0</v>
      </c>
      <c r="X12" s="10">
        <v>0</v>
      </c>
      <c r="Y12" s="10">
        <v>0</v>
      </c>
      <c r="Z12" s="10">
        <f t="shared" si="5"/>
        <v>0</v>
      </c>
      <c r="AA12" s="10">
        <f t="shared" si="8"/>
        <v>0</v>
      </c>
      <c r="AB12" s="10">
        <f t="shared" si="8"/>
        <v>0</v>
      </c>
      <c r="AC12" s="111">
        <f t="shared" si="9"/>
        <v>0</v>
      </c>
    </row>
    <row r="13" spans="1:29">
      <c r="A13" s="10">
        <v>8</v>
      </c>
      <c r="B13" s="8" t="s">
        <v>9</v>
      </c>
      <c r="C13" s="10">
        <v>0</v>
      </c>
      <c r="D13" s="10">
        <v>0</v>
      </c>
      <c r="E13" s="10">
        <f t="shared" si="6"/>
        <v>0</v>
      </c>
      <c r="F13" s="10">
        <v>0</v>
      </c>
      <c r="G13" s="10">
        <v>0</v>
      </c>
      <c r="H13" s="10">
        <f t="shared" si="7"/>
        <v>0</v>
      </c>
      <c r="I13" s="10">
        <v>0</v>
      </c>
      <c r="J13" s="10">
        <v>0</v>
      </c>
      <c r="K13" s="10">
        <f t="shared" si="0"/>
        <v>0</v>
      </c>
      <c r="L13" s="10">
        <v>0</v>
      </c>
      <c r="M13" s="10">
        <v>0</v>
      </c>
      <c r="N13" s="10">
        <f t="shared" si="1"/>
        <v>0</v>
      </c>
      <c r="O13" s="10">
        <v>0</v>
      </c>
      <c r="P13" s="10">
        <v>0</v>
      </c>
      <c r="Q13" s="10">
        <f t="shared" si="2"/>
        <v>0</v>
      </c>
      <c r="R13" s="10">
        <v>0</v>
      </c>
      <c r="S13" s="10">
        <v>0</v>
      </c>
      <c r="T13" s="10">
        <f t="shared" si="3"/>
        <v>0</v>
      </c>
      <c r="U13" s="10">
        <v>0</v>
      </c>
      <c r="V13" s="10">
        <v>0</v>
      </c>
      <c r="W13" s="10">
        <f t="shared" si="4"/>
        <v>0</v>
      </c>
      <c r="X13" s="10">
        <v>0</v>
      </c>
      <c r="Y13" s="10">
        <v>0</v>
      </c>
      <c r="Z13" s="10">
        <f t="shared" si="5"/>
        <v>0</v>
      </c>
      <c r="AA13" s="10">
        <f t="shared" si="8"/>
        <v>0</v>
      </c>
      <c r="AB13" s="10">
        <f t="shared" si="8"/>
        <v>0</v>
      </c>
      <c r="AC13" s="111">
        <f t="shared" si="9"/>
        <v>0</v>
      </c>
    </row>
    <row r="14" spans="1:29">
      <c r="A14" s="10">
        <v>9</v>
      </c>
      <c r="B14" s="8" t="s">
        <v>10</v>
      </c>
      <c r="C14" s="10">
        <v>0</v>
      </c>
      <c r="D14" s="10">
        <v>0</v>
      </c>
      <c r="E14" s="10">
        <f t="shared" si="6"/>
        <v>0</v>
      </c>
      <c r="F14" s="10">
        <v>0</v>
      </c>
      <c r="G14" s="10">
        <v>0</v>
      </c>
      <c r="H14" s="10">
        <f t="shared" si="7"/>
        <v>0</v>
      </c>
      <c r="I14" s="10">
        <v>0</v>
      </c>
      <c r="J14" s="10">
        <v>0</v>
      </c>
      <c r="K14" s="10">
        <f t="shared" si="0"/>
        <v>0</v>
      </c>
      <c r="L14" s="10">
        <v>0</v>
      </c>
      <c r="M14" s="10">
        <v>0</v>
      </c>
      <c r="N14" s="10">
        <f t="shared" si="1"/>
        <v>0</v>
      </c>
      <c r="O14" s="10">
        <v>0</v>
      </c>
      <c r="P14" s="10">
        <v>0</v>
      </c>
      <c r="Q14" s="10">
        <f t="shared" si="2"/>
        <v>0</v>
      </c>
      <c r="R14" s="10">
        <v>0</v>
      </c>
      <c r="S14" s="10">
        <v>0</v>
      </c>
      <c r="T14" s="10">
        <f t="shared" si="3"/>
        <v>0</v>
      </c>
      <c r="U14" s="10">
        <v>0</v>
      </c>
      <c r="V14" s="10">
        <v>0</v>
      </c>
      <c r="W14" s="10">
        <f t="shared" si="4"/>
        <v>0</v>
      </c>
      <c r="X14" s="10">
        <v>0</v>
      </c>
      <c r="Y14" s="10">
        <v>0</v>
      </c>
      <c r="Z14" s="10">
        <f t="shared" si="5"/>
        <v>0</v>
      </c>
      <c r="AA14" s="10">
        <f t="shared" si="8"/>
        <v>0</v>
      </c>
      <c r="AB14" s="10">
        <f t="shared" si="8"/>
        <v>0</v>
      </c>
      <c r="AC14" s="111">
        <f t="shared" si="9"/>
        <v>0</v>
      </c>
    </row>
    <row r="15" spans="1:29">
      <c r="A15" s="10"/>
      <c r="B15" s="9" t="s">
        <v>38</v>
      </c>
      <c r="C15" s="10"/>
      <c r="D15" s="10"/>
      <c r="E15" s="30">
        <f>SUM(E6:E14)</f>
        <v>0</v>
      </c>
      <c r="F15" s="30"/>
      <c r="G15" s="30"/>
      <c r="H15" s="30">
        <f t="shared" ref="H15" si="10">SUM(H6:H14)</f>
        <v>0</v>
      </c>
      <c r="I15" s="30"/>
      <c r="J15" s="30"/>
      <c r="K15" s="30">
        <f t="shared" ref="K15" si="11">SUM(K6:K14)</f>
        <v>0</v>
      </c>
      <c r="L15" s="30"/>
      <c r="M15" s="30"/>
      <c r="N15" s="30">
        <f t="shared" ref="N15" si="12">SUM(N6:N14)</f>
        <v>0</v>
      </c>
      <c r="O15" s="30"/>
      <c r="P15" s="30"/>
      <c r="Q15" s="30">
        <f t="shared" ref="Q15" si="13">SUM(Q6:Q14)</f>
        <v>0</v>
      </c>
      <c r="R15" s="30"/>
      <c r="S15" s="30"/>
      <c r="T15" s="30">
        <f t="shared" ref="T15" si="14">SUM(T6:T14)</f>
        <v>0</v>
      </c>
      <c r="U15" s="30"/>
      <c r="V15" s="30"/>
      <c r="W15" s="30">
        <f t="shared" ref="W15" si="15">SUM(W6:W14)</f>
        <v>0</v>
      </c>
      <c r="X15" s="111"/>
      <c r="Y15" s="111"/>
      <c r="Z15" s="111">
        <f t="shared" ref="Z15" si="16">SUM(Z6:Z14)</f>
        <v>0</v>
      </c>
      <c r="AA15" s="111"/>
      <c r="AB15" s="111"/>
      <c r="AC15" s="111">
        <f>SUM(AC6:AC14)</f>
        <v>0</v>
      </c>
    </row>
    <row r="16" spans="1:29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2"/>
      <c r="S16" s="32"/>
      <c r="T16" s="32"/>
      <c r="U16" s="32"/>
      <c r="V16" s="32"/>
      <c r="W16" s="32"/>
      <c r="X16" s="32"/>
      <c r="Y16" s="32"/>
      <c r="AA16" s="17"/>
    </row>
    <row r="17" spans="1:29" ht="14.25">
      <c r="A17" s="204" t="s">
        <v>136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</row>
    <row r="18" spans="1:29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32"/>
      <c r="S18" s="32"/>
      <c r="T18" s="32"/>
      <c r="U18" s="32"/>
      <c r="V18" s="32"/>
      <c r="W18" s="32"/>
      <c r="X18" s="32"/>
      <c r="Y18" s="32"/>
    </row>
    <row r="19" spans="1:29">
      <c r="A19" s="172" t="s">
        <v>12</v>
      </c>
      <c r="B19" s="172" t="s">
        <v>52</v>
      </c>
      <c r="C19" s="206" t="s">
        <v>53</v>
      </c>
      <c r="D19" s="206"/>
      <c r="E19" s="206"/>
      <c r="F19" s="206" t="s">
        <v>55</v>
      </c>
      <c r="G19" s="206"/>
      <c r="H19" s="206"/>
      <c r="I19" s="206" t="s">
        <v>56</v>
      </c>
      <c r="J19" s="206"/>
      <c r="K19" s="206"/>
      <c r="L19" s="206" t="s">
        <v>57</v>
      </c>
      <c r="M19" s="206"/>
      <c r="N19" s="206"/>
      <c r="O19" s="206" t="s">
        <v>58</v>
      </c>
      <c r="P19" s="206"/>
      <c r="Q19" s="206"/>
      <c r="R19" s="206" t="s">
        <v>28</v>
      </c>
      <c r="S19" s="206"/>
      <c r="T19" s="206"/>
      <c r="U19" s="206" t="s">
        <v>59</v>
      </c>
      <c r="V19" s="206"/>
      <c r="W19" s="206"/>
      <c r="X19" s="206" t="s">
        <v>110</v>
      </c>
      <c r="Y19" s="206"/>
      <c r="Z19" s="206"/>
      <c r="AA19" s="172" t="s">
        <v>63</v>
      </c>
      <c r="AB19" s="172"/>
      <c r="AC19" s="172"/>
    </row>
    <row r="20" spans="1:29">
      <c r="A20" s="172"/>
      <c r="B20" s="172"/>
      <c r="C20" s="9" t="s">
        <v>64</v>
      </c>
      <c r="D20" s="9" t="s">
        <v>65</v>
      </c>
      <c r="E20" s="9" t="s">
        <v>54</v>
      </c>
      <c r="F20" s="9" t="s">
        <v>64</v>
      </c>
      <c r="G20" s="9" t="s">
        <v>65</v>
      </c>
      <c r="H20" s="9" t="s">
        <v>54</v>
      </c>
      <c r="I20" s="9" t="s">
        <v>64</v>
      </c>
      <c r="J20" s="9" t="s">
        <v>65</v>
      </c>
      <c r="K20" s="9" t="s">
        <v>54</v>
      </c>
      <c r="L20" s="9" t="s">
        <v>64</v>
      </c>
      <c r="M20" s="9" t="s">
        <v>65</v>
      </c>
      <c r="N20" s="9" t="s">
        <v>54</v>
      </c>
      <c r="O20" s="9" t="s">
        <v>64</v>
      </c>
      <c r="P20" s="9" t="s">
        <v>65</v>
      </c>
      <c r="Q20" s="9" t="s">
        <v>54</v>
      </c>
      <c r="R20" s="9" t="s">
        <v>64</v>
      </c>
      <c r="S20" s="9" t="s">
        <v>65</v>
      </c>
      <c r="T20" s="9" t="s">
        <v>54</v>
      </c>
      <c r="U20" s="9" t="s">
        <v>64</v>
      </c>
      <c r="V20" s="9" t="s">
        <v>65</v>
      </c>
      <c r="W20" s="9" t="s">
        <v>54</v>
      </c>
      <c r="X20" s="9" t="s">
        <v>64</v>
      </c>
      <c r="Y20" s="9" t="s">
        <v>65</v>
      </c>
      <c r="Z20" s="9" t="s">
        <v>54</v>
      </c>
      <c r="AA20" s="9" t="s">
        <v>64</v>
      </c>
      <c r="AB20" s="9" t="s">
        <v>65</v>
      </c>
      <c r="AC20" s="9" t="s">
        <v>54</v>
      </c>
    </row>
    <row r="21" spans="1:29">
      <c r="A21" s="10">
        <v>1</v>
      </c>
      <c r="B21" s="8" t="s">
        <v>2</v>
      </c>
      <c r="C21" s="10">
        <v>0</v>
      </c>
      <c r="D21" s="10">
        <v>0</v>
      </c>
      <c r="E21" s="10">
        <f>SUM(C21:D21)</f>
        <v>0</v>
      </c>
      <c r="F21" s="10">
        <v>0</v>
      </c>
      <c r="G21" s="10">
        <v>0</v>
      </c>
      <c r="H21" s="10">
        <f>SUM(F21:G21)</f>
        <v>0</v>
      </c>
      <c r="I21" s="10">
        <v>0</v>
      </c>
      <c r="J21" s="10">
        <v>0</v>
      </c>
      <c r="K21" s="10">
        <f t="shared" ref="K21:K29" si="17">SUM(I21:J21)</f>
        <v>0</v>
      </c>
      <c r="L21" s="10">
        <v>0</v>
      </c>
      <c r="M21" s="10">
        <v>0</v>
      </c>
      <c r="N21" s="10">
        <f t="shared" ref="N21:N29" si="18">SUM(L21:M21)</f>
        <v>0</v>
      </c>
      <c r="O21" s="10">
        <v>0</v>
      </c>
      <c r="P21" s="10">
        <v>0</v>
      </c>
      <c r="Q21" s="10">
        <f t="shared" ref="Q21:Q29" si="19">SUM(O21:P21)</f>
        <v>0</v>
      </c>
      <c r="R21" s="10">
        <v>0</v>
      </c>
      <c r="S21" s="10">
        <v>0</v>
      </c>
      <c r="T21" s="10">
        <f t="shared" ref="T21:T29" si="20">SUM(R21:S21)</f>
        <v>0</v>
      </c>
      <c r="U21" s="10">
        <v>0</v>
      </c>
      <c r="V21" s="10">
        <v>0</v>
      </c>
      <c r="W21" s="10">
        <f t="shared" ref="W21:W29" si="21">SUM(U21:V21)</f>
        <v>0</v>
      </c>
      <c r="X21" s="10">
        <v>0</v>
      </c>
      <c r="Y21" s="10">
        <v>0</v>
      </c>
      <c r="Z21" s="10">
        <f t="shared" ref="Z21:Z29" si="22">SUM(X21:Y21)</f>
        <v>0</v>
      </c>
      <c r="AA21" s="10">
        <f>SUM(C21+F21+I21+L21+O21+R21+U21+X21)</f>
        <v>0</v>
      </c>
      <c r="AB21" s="10">
        <f>SUM(D21+G21+J21+M21+P21+S21+V21+Y21)</f>
        <v>0</v>
      </c>
      <c r="AC21" s="111">
        <f>SUM(AA21:AB21)</f>
        <v>0</v>
      </c>
    </row>
    <row r="22" spans="1:29">
      <c r="A22" s="10">
        <v>2</v>
      </c>
      <c r="B22" s="8" t="s">
        <v>3</v>
      </c>
      <c r="C22" s="10">
        <v>0</v>
      </c>
      <c r="D22" s="10">
        <v>0</v>
      </c>
      <c r="E22" s="10">
        <f t="shared" ref="E22:E29" si="23">SUM(C22:D22)</f>
        <v>0</v>
      </c>
      <c r="F22" s="10">
        <v>0</v>
      </c>
      <c r="G22" s="10">
        <v>0</v>
      </c>
      <c r="H22" s="10">
        <f t="shared" ref="H22:H29" si="24">SUM(F22:G22)</f>
        <v>0</v>
      </c>
      <c r="I22" s="10">
        <v>0</v>
      </c>
      <c r="J22" s="10">
        <v>0</v>
      </c>
      <c r="K22" s="10">
        <f t="shared" si="17"/>
        <v>0</v>
      </c>
      <c r="L22" s="10">
        <v>0</v>
      </c>
      <c r="M22" s="10">
        <v>0</v>
      </c>
      <c r="N22" s="10">
        <f t="shared" si="18"/>
        <v>0</v>
      </c>
      <c r="O22" s="10">
        <v>0</v>
      </c>
      <c r="P22" s="10">
        <v>0</v>
      </c>
      <c r="Q22" s="10">
        <f t="shared" si="19"/>
        <v>0</v>
      </c>
      <c r="R22" s="10">
        <v>0</v>
      </c>
      <c r="S22" s="10">
        <v>0</v>
      </c>
      <c r="T22" s="10">
        <f t="shared" si="20"/>
        <v>0</v>
      </c>
      <c r="U22" s="10">
        <v>0</v>
      </c>
      <c r="V22" s="10">
        <v>0</v>
      </c>
      <c r="W22" s="10">
        <f t="shared" si="21"/>
        <v>0</v>
      </c>
      <c r="X22" s="10">
        <v>0</v>
      </c>
      <c r="Y22" s="10">
        <v>0</v>
      </c>
      <c r="Z22" s="10">
        <f t="shared" si="22"/>
        <v>0</v>
      </c>
      <c r="AA22" s="10">
        <f t="shared" ref="AA22:AB29" si="25">SUM(C22+F22+I22+L22+O22+R22+U22+X22)</f>
        <v>0</v>
      </c>
      <c r="AB22" s="10">
        <f t="shared" si="25"/>
        <v>0</v>
      </c>
      <c r="AC22" s="111">
        <f t="shared" ref="AC22:AC29" si="26">SUM(AA22:AB22)</f>
        <v>0</v>
      </c>
    </row>
    <row r="23" spans="1:29">
      <c r="A23" s="10">
        <v>3</v>
      </c>
      <c r="B23" s="8" t="s">
        <v>60</v>
      </c>
      <c r="C23" s="10">
        <v>0</v>
      </c>
      <c r="D23" s="10">
        <v>0</v>
      </c>
      <c r="E23" s="10">
        <f t="shared" si="23"/>
        <v>0</v>
      </c>
      <c r="F23" s="10">
        <v>0</v>
      </c>
      <c r="G23" s="10">
        <v>0</v>
      </c>
      <c r="H23" s="10">
        <f t="shared" si="24"/>
        <v>0</v>
      </c>
      <c r="I23" s="10">
        <v>0</v>
      </c>
      <c r="J23" s="10">
        <v>0</v>
      </c>
      <c r="K23" s="10">
        <f t="shared" si="17"/>
        <v>0</v>
      </c>
      <c r="L23" s="10">
        <v>0</v>
      </c>
      <c r="M23" s="10">
        <v>0</v>
      </c>
      <c r="N23" s="10">
        <f t="shared" si="18"/>
        <v>0</v>
      </c>
      <c r="O23" s="10">
        <v>0</v>
      </c>
      <c r="P23" s="10">
        <v>0</v>
      </c>
      <c r="Q23" s="10">
        <f t="shared" si="19"/>
        <v>0</v>
      </c>
      <c r="R23" s="10">
        <v>0</v>
      </c>
      <c r="S23" s="10">
        <v>0</v>
      </c>
      <c r="T23" s="10">
        <f t="shared" si="20"/>
        <v>0</v>
      </c>
      <c r="U23" s="10">
        <v>0</v>
      </c>
      <c r="V23" s="10">
        <v>0</v>
      </c>
      <c r="W23" s="10">
        <f t="shared" si="21"/>
        <v>0</v>
      </c>
      <c r="X23" s="10">
        <v>0</v>
      </c>
      <c r="Y23" s="10">
        <v>0</v>
      </c>
      <c r="Z23" s="10">
        <f t="shared" si="22"/>
        <v>0</v>
      </c>
      <c r="AA23" s="10">
        <f t="shared" si="25"/>
        <v>0</v>
      </c>
      <c r="AB23" s="10">
        <f t="shared" si="25"/>
        <v>0</v>
      </c>
      <c r="AC23" s="111">
        <f t="shared" si="26"/>
        <v>0</v>
      </c>
    </row>
    <row r="24" spans="1:29">
      <c r="A24" s="10">
        <v>4</v>
      </c>
      <c r="B24" s="8" t="s">
        <v>5</v>
      </c>
      <c r="C24" s="10">
        <v>0</v>
      </c>
      <c r="D24" s="10">
        <v>0</v>
      </c>
      <c r="E24" s="10">
        <f t="shared" si="23"/>
        <v>0</v>
      </c>
      <c r="F24" s="10">
        <v>0</v>
      </c>
      <c r="G24" s="10">
        <v>0</v>
      </c>
      <c r="H24" s="10">
        <f t="shared" si="24"/>
        <v>0</v>
      </c>
      <c r="I24" s="10">
        <v>0</v>
      </c>
      <c r="J24" s="10">
        <v>0</v>
      </c>
      <c r="K24" s="10">
        <f t="shared" si="17"/>
        <v>0</v>
      </c>
      <c r="L24" s="10">
        <v>0</v>
      </c>
      <c r="M24" s="10">
        <v>0</v>
      </c>
      <c r="N24" s="10">
        <f t="shared" si="18"/>
        <v>0</v>
      </c>
      <c r="O24" s="10">
        <v>0</v>
      </c>
      <c r="P24" s="10">
        <v>0</v>
      </c>
      <c r="Q24" s="10">
        <f t="shared" si="19"/>
        <v>0</v>
      </c>
      <c r="R24" s="10">
        <v>0</v>
      </c>
      <c r="S24" s="10">
        <v>0</v>
      </c>
      <c r="T24" s="10">
        <f t="shared" si="20"/>
        <v>0</v>
      </c>
      <c r="U24" s="10">
        <v>0</v>
      </c>
      <c r="V24" s="10">
        <v>0</v>
      </c>
      <c r="W24" s="10">
        <f t="shared" si="21"/>
        <v>0</v>
      </c>
      <c r="X24" s="10">
        <v>0</v>
      </c>
      <c r="Y24" s="10">
        <v>0</v>
      </c>
      <c r="Z24" s="10">
        <f t="shared" si="22"/>
        <v>0</v>
      </c>
      <c r="AA24" s="10">
        <f t="shared" si="25"/>
        <v>0</v>
      </c>
      <c r="AB24" s="10">
        <f t="shared" si="25"/>
        <v>0</v>
      </c>
      <c r="AC24" s="111">
        <f t="shared" si="26"/>
        <v>0</v>
      </c>
    </row>
    <row r="25" spans="1:29">
      <c r="A25" s="10">
        <v>5</v>
      </c>
      <c r="B25" s="8" t="s">
        <v>6</v>
      </c>
      <c r="C25" s="10">
        <v>0</v>
      </c>
      <c r="D25" s="10">
        <v>0</v>
      </c>
      <c r="E25" s="10">
        <f t="shared" si="23"/>
        <v>0</v>
      </c>
      <c r="F25" s="10">
        <v>0</v>
      </c>
      <c r="G25" s="10">
        <v>0</v>
      </c>
      <c r="H25" s="10">
        <f t="shared" si="24"/>
        <v>0</v>
      </c>
      <c r="I25" s="10">
        <v>0</v>
      </c>
      <c r="J25" s="10">
        <v>0</v>
      </c>
      <c r="K25" s="10">
        <f t="shared" si="17"/>
        <v>0</v>
      </c>
      <c r="L25" s="10">
        <v>0</v>
      </c>
      <c r="M25" s="10">
        <v>0</v>
      </c>
      <c r="N25" s="10">
        <f t="shared" si="18"/>
        <v>0</v>
      </c>
      <c r="O25" s="10">
        <v>0</v>
      </c>
      <c r="P25" s="10">
        <v>0</v>
      </c>
      <c r="Q25" s="10">
        <f t="shared" si="19"/>
        <v>0</v>
      </c>
      <c r="R25" s="10">
        <v>0</v>
      </c>
      <c r="S25" s="10">
        <v>0</v>
      </c>
      <c r="T25" s="10">
        <f t="shared" si="20"/>
        <v>0</v>
      </c>
      <c r="U25" s="10">
        <v>0</v>
      </c>
      <c r="V25" s="10">
        <v>0</v>
      </c>
      <c r="W25" s="10">
        <f t="shared" si="21"/>
        <v>0</v>
      </c>
      <c r="X25" s="10">
        <v>0</v>
      </c>
      <c r="Y25" s="10">
        <v>0</v>
      </c>
      <c r="Z25" s="10">
        <f t="shared" si="22"/>
        <v>0</v>
      </c>
      <c r="AA25" s="10">
        <f t="shared" si="25"/>
        <v>0</v>
      </c>
      <c r="AB25" s="10">
        <f t="shared" si="25"/>
        <v>0</v>
      </c>
      <c r="AC25" s="111">
        <f t="shared" si="26"/>
        <v>0</v>
      </c>
    </row>
    <row r="26" spans="1:29">
      <c r="A26" s="10">
        <v>6</v>
      </c>
      <c r="B26" s="8" t="s">
        <v>61</v>
      </c>
      <c r="C26" s="10">
        <v>0</v>
      </c>
      <c r="D26" s="10">
        <v>0</v>
      </c>
      <c r="E26" s="10">
        <f t="shared" si="23"/>
        <v>0</v>
      </c>
      <c r="F26" s="10">
        <v>0</v>
      </c>
      <c r="G26" s="10">
        <v>0</v>
      </c>
      <c r="H26" s="10">
        <f t="shared" si="24"/>
        <v>0</v>
      </c>
      <c r="I26" s="10">
        <v>0</v>
      </c>
      <c r="J26" s="10">
        <v>0</v>
      </c>
      <c r="K26" s="10">
        <f t="shared" si="17"/>
        <v>0</v>
      </c>
      <c r="L26" s="10">
        <v>0</v>
      </c>
      <c r="M26" s="10">
        <v>0</v>
      </c>
      <c r="N26" s="10">
        <f t="shared" si="18"/>
        <v>0</v>
      </c>
      <c r="O26" s="10">
        <v>0</v>
      </c>
      <c r="P26" s="10">
        <v>0</v>
      </c>
      <c r="Q26" s="10">
        <f t="shared" si="19"/>
        <v>0</v>
      </c>
      <c r="R26" s="10">
        <v>0</v>
      </c>
      <c r="S26" s="10">
        <v>0</v>
      </c>
      <c r="T26" s="10">
        <f t="shared" si="20"/>
        <v>0</v>
      </c>
      <c r="U26" s="10">
        <v>0</v>
      </c>
      <c r="V26" s="10">
        <v>0</v>
      </c>
      <c r="W26" s="10">
        <f t="shared" si="21"/>
        <v>0</v>
      </c>
      <c r="X26" s="10">
        <v>0</v>
      </c>
      <c r="Y26" s="10">
        <v>0</v>
      </c>
      <c r="Z26" s="10">
        <f t="shared" si="22"/>
        <v>0</v>
      </c>
      <c r="AA26" s="10">
        <f t="shared" si="25"/>
        <v>0</v>
      </c>
      <c r="AB26" s="10">
        <f t="shared" si="25"/>
        <v>0</v>
      </c>
      <c r="AC26" s="111">
        <f t="shared" si="26"/>
        <v>0</v>
      </c>
    </row>
    <row r="27" spans="1:29">
      <c r="A27" s="10">
        <v>7</v>
      </c>
      <c r="B27" s="8" t="s">
        <v>62</v>
      </c>
      <c r="C27" s="10">
        <v>0</v>
      </c>
      <c r="D27" s="10">
        <v>0</v>
      </c>
      <c r="E27" s="10">
        <f t="shared" si="23"/>
        <v>0</v>
      </c>
      <c r="F27" s="10">
        <v>0</v>
      </c>
      <c r="G27" s="10">
        <v>0</v>
      </c>
      <c r="H27" s="10">
        <f t="shared" si="24"/>
        <v>0</v>
      </c>
      <c r="I27" s="10">
        <v>0</v>
      </c>
      <c r="J27" s="10">
        <v>0</v>
      </c>
      <c r="K27" s="10">
        <f t="shared" si="17"/>
        <v>0</v>
      </c>
      <c r="L27" s="10">
        <v>0</v>
      </c>
      <c r="M27" s="10">
        <v>0</v>
      </c>
      <c r="N27" s="10">
        <f t="shared" si="18"/>
        <v>0</v>
      </c>
      <c r="O27" s="10">
        <v>0</v>
      </c>
      <c r="P27" s="10">
        <v>0</v>
      </c>
      <c r="Q27" s="10">
        <f t="shared" si="19"/>
        <v>0</v>
      </c>
      <c r="R27" s="10">
        <v>0</v>
      </c>
      <c r="S27" s="10">
        <v>0</v>
      </c>
      <c r="T27" s="10">
        <f t="shared" si="20"/>
        <v>0</v>
      </c>
      <c r="U27" s="10">
        <v>0</v>
      </c>
      <c r="V27" s="10">
        <v>0</v>
      </c>
      <c r="W27" s="10">
        <f t="shared" si="21"/>
        <v>0</v>
      </c>
      <c r="X27" s="10">
        <v>0</v>
      </c>
      <c r="Y27" s="10">
        <v>0</v>
      </c>
      <c r="Z27" s="10">
        <f t="shared" si="22"/>
        <v>0</v>
      </c>
      <c r="AA27" s="10">
        <f t="shared" si="25"/>
        <v>0</v>
      </c>
      <c r="AB27" s="10">
        <f t="shared" si="25"/>
        <v>0</v>
      </c>
      <c r="AC27" s="111">
        <f t="shared" si="26"/>
        <v>0</v>
      </c>
    </row>
    <row r="28" spans="1:29">
      <c r="A28" s="10">
        <v>8</v>
      </c>
      <c r="B28" s="8" t="s">
        <v>9</v>
      </c>
      <c r="C28" s="10">
        <v>0</v>
      </c>
      <c r="D28" s="10">
        <v>0</v>
      </c>
      <c r="E28" s="10">
        <f t="shared" si="23"/>
        <v>0</v>
      </c>
      <c r="F28" s="10">
        <v>0</v>
      </c>
      <c r="G28" s="10">
        <v>0</v>
      </c>
      <c r="H28" s="10">
        <f t="shared" si="24"/>
        <v>0</v>
      </c>
      <c r="I28" s="10">
        <v>0</v>
      </c>
      <c r="J28" s="10">
        <v>0</v>
      </c>
      <c r="K28" s="10">
        <f t="shared" si="17"/>
        <v>0</v>
      </c>
      <c r="L28" s="10">
        <v>0</v>
      </c>
      <c r="M28" s="10">
        <v>0</v>
      </c>
      <c r="N28" s="10">
        <f t="shared" si="18"/>
        <v>0</v>
      </c>
      <c r="O28" s="10">
        <v>0</v>
      </c>
      <c r="P28" s="10">
        <v>0</v>
      </c>
      <c r="Q28" s="10">
        <f t="shared" si="19"/>
        <v>0</v>
      </c>
      <c r="R28" s="10">
        <v>0</v>
      </c>
      <c r="S28" s="10">
        <v>0</v>
      </c>
      <c r="T28" s="10">
        <f t="shared" si="20"/>
        <v>0</v>
      </c>
      <c r="U28" s="10">
        <v>0</v>
      </c>
      <c r="V28" s="10">
        <v>0</v>
      </c>
      <c r="W28" s="10">
        <f t="shared" si="21"/>
        <v>0</v>
      </c>
      <c r="X28" s="10">
        <v>0</v>
      </c>
      <c r="Y28" s="10">
        <v>0</v>
      </c>
      <c r="Z28" s="10">
        <f t="shared" si="22"/>
        <v>0</v>
      </c>
      <c r="AA28" s="10">
        <f t="shared" si="25"/>
        <v>0</v>
      </c>
      <c r="AB28" s="10">
        <f t="shared" si="25"/>
        <v>0</v>
      </c>
      <c r="AC28" s="111">
        <f t="shared" si="26"/>
        <v>0</v>
      </c>
    </row>
    <row r="29" spans="1:29">
      <c r="A29" s="10">
        <v>9</v>
      </c>
      <c r="B29" s="8" t="s">
        <v>10</v>
      </c>
      <c r="C29" s="10">
        <v>0</v>
      </c>
      <c r="D29" s="10">
        <v>0</v>
      </c>
      <c r="E29" s="10">
        <f t="shared" si="23"/>
        <v>0</v>
      </c>
      <c r="F29" s="10">
        <v>0</v>
      </c>
      <c r="G29" s="10">
        <v>0</v>
      </c>
      <c r="H29" s="10">
        <f t="shared" si="24"/>
        <v>0</v>
      </c>
      <c r="I29" s="10">
        <v>0</v>
      </c>
      <c r="J29" s="10">
        <v>0</v>
      </c>
      <c r="K29" s="10">
        <f t="shared" si="17"/>
        <v>0</v>
      </c>
      <c r="L29" s="10">
        <v>0</v>
      </c>
      <c r="M29" s="10">
        <v>0</v>
      </c>
      <c r="N29" s="10">
        <f t="shared" si="18"/>
        <v>0</v>
      </c>
      <c r="O29" s="10">
        <v>0</v>
      </c>
      <c r="P29" s="10">
        <v>0</v>
      </c>
      <c r="Q29" s="10">
        <f t="shared" si="19"/>
        <v>0</v>
      </c>
      <c r="R29" s="10">
        <v>0</v>
      </c>
      <c r="S29" s="10">
        <v>0</v>
      </c>
      <c r="T29" s="10">
        <f t="shared" si="20"/>
        <v>0</v>
      </c>
      <c r="U29" s="10">
        <v>0</v>
      </c>
      <c r="V29" s="10">
        <v>0</v>
      </c>
      <c r="W29" s="10">
        <f t="shared" si="21"/>
        <v>0</v>
      </c>
      <c r="X29" s="10">
        <v>0</v>
      </c>
      <c r="Y29" s="10">
        <v>0</v>
      </c>
      <c r="Z29" s="10">
        <f t="shared" si="22"/>
        <v>0</v>
      </c>
      <c r="AA29" s="10">
        <f t="shared" si="25"/>
        <v>0</v>
      </c>
      <c r="AB29" s="10">
        <f t="shared" si="25"/>
        <v>0</v>
      </c>
      <c r="AC29" s="111">
        <f t="shared" si="26"/>
        <v>0</v>
      </c>
    </row>
    <row r="30" spans="1:29">
      <c r="A30" s="10"/>
      <c r="B30" s="9" t="s">
        <v>38</v>
      </c>
      <c r="C30" s="10"/>
      <c r="D30" s="10"/>
      <c r="E30" s="30">
        <f>SUM(E21:E29)</f>
        <v>0</v>
      </c>
      <c r="F30" s="30"/>
      <c r="G30" s="30"/>
      <c r="H30" s="30">
        <f t="shared" ref="H30" si="27">SUM(H21:H29)</f>
        <v>0</v>
      </c>
      <c r="I30" s="30"/>
      <c r="J30" s="30"/>
      <c r="K30" s="30">
        <f t="shared" ref="K30" si="28">SUM(K21:K29)</f>
        <v>0</v>
      </c>
      <c r="L30" s="30"/>
      <c r="M30" s="30"/>
      <c r="N30" s="30">
        <f t="shared" ref="N30" si="29">SUM(N21:N29)</f>
        <v>0</v>
      </c>
      <c r="O30" s="30"/>
      <c r="P30" s="30"/>
      <c r="Q30" s="30">
        <f t="shared" ref="Q30" si="30">SUM(Q21:Q29)</f>
        <v>0</v>
      </c>
      <c r="R30" s="30"/>
      <c r="S30" s="30"/>
      <c r="T30" s="30">
        <f t="shared" ref="T30" si="31">SUM(T21:T29)</f>
        <v>0</v>
      </c>
      <c r="U30" s="30"/>
      <c r="V30" s="30"/>
      <c r="W30" s="30">
        <f t="shared" ref="W30" si="32">SUM(W21:W29)</f>
        <v>0</v>
      </c>
      <c r="X30" s="111"/>
      <c r="Y30" s="111"/>
      <c r="Z30" s="111">
        <f t="shared" ref="Z30" si="33">SUM(Z21:Z29)</f>
        <v>0</v>
      </c>
      <c r="AA30" s="111"/>
      <c r="AB30" s="111"/>
      <c r="AC30" s="111">
        <f>SUM(AC21:AC29)</f>
        <v>0</v>
      </c>
    </row>
    <row r="31" spans="1:29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32"/>
      <c r="S31" s="32"/>
      <c r="T31" s="32"/>
      <c r="U31" s="32"/>
      <c r="V31" s="32"/>
      <c r="W31" s="32"/>
      <c r="X31" s="32"/>
      <c r="Y31" s="32"/>
      <c r="AA31" s="17"/>
    </row>
    <row r="32" spans="1:29" ht="14.25">
      <c r="A32" s="204" t="s">
        <v>137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</row>
    <row r="33" spans="1:29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32"/>
      <c r="S33" s="32"/>
      <c r="T33" s="32"/>
      <c r="U33" s="32"/>
      <c r="V33" s="32"/>
      <c r="W33" s="32"/>
      <c r="X33" s="32"/>
      <c r="Y33" s="32"/>
    </row>
    <row r="34" spans="1:29">
      <c r="A34" s="172" t="s">
        <v>12</v>
      </c>
      <c r="B34" s="172" t="s">
        <v>52</v>
      </c>
      <c r="C34" s="206" t="s">
        <v>53</v>
      </c>
      <c r="D34" s="206"/>
      <c r="E34" s="206"/>
      <c r="F34" s="206" t="s">
        <v>55</v>
      </c>
      <c r="G34" s="206"/>
      <c r="H34" s="206"/>
      <c r="I34" s="206" t="s">
        <v>56</v>
      </c>
      <c r="J34" s="206"/>
      <c r="K34" s="206"/>
      <c r="L34" s="206" t="s">
        <v>57</v>
      </c>
      <c r="M34" s="206"/>
      <c r="N34" s="206"/>
      <c r="O34" s="206" t="s">
        <v>58</v>
      </c>
      <c r="P34" s="206"/>
      <c r="Q34" s="206"/>
      <c r="R34" s="206" t="s">
        <v>28</v>
      </c>
      <c r="S34" s="206"/>
      <c r="T34" s="206"/>
      <c r="U34" s="206" t="s">
        <v>59</v>
      </c>
      <c r="V34" s="206"/>
      <c r="W34" s="206"/>
      <c r="X34" s="206" t="s">
        <v>110</v>
      </c>
      <c r="Y34" s="206"/>
      <c r="Z34" s="206"/>
      <c r="AA34" s="172" t="s">
        <v>63</v>
      </c>
      <c r="AB34" s="172"/>
      <c r="AC34" s="172"/>
    </row>
    <row r="35" spans="1:29">
      <c r="A35" s="172"/>
      <c r="B35" s="172"/>
      <c r="C35" s="9" t="s">
        <v>64</v>
      </c>
      <c r="D35" s="9" t="s">
        <v>65</v>
      </c>
      <c r="E35" s="9" t="s">
        <v>54</v>
      </c>
      <c r="F35" s="9" t="s">
        <v>64</v>
      </c>
      <c r="G35" s="9" t="s">
        <v>65</v>
      </c>
      <c r="H35" s="9" t="s">
        <v>54</v>
      </c>
      <c r="I35" s="9" t="s">
        <v>64</v>
      </c>
      <c r="J35" s="9" t="s">
        <v>65</v>
      </c>
      <c r="K35" s="9" t="s">
        <v>54</v>
      </c>
      <c r="L35" s="9" t="s">
        <v>64</v>
      </c>
      <c r="M35" s="9" t="s">
        <v>65</v>
      </c>
      <c r="N35" s="9" t="s">
        <v>54</v>
      </c>
      <c r="O35" s="9" t="s">
        <v>64</v>
      </c>
      <c r="P35" s="9" t="s">
        <v>65</v>
      </c>
      <c r="Q35" s="9" t="s">
        <v>54</v>
      </c>
      <c r="R35" s="9" t="s">
        <v>64</v>
      </c>
      <c r="S35" s="9" t="s">
        <v>65</v>
      </c>
      <c r="T35" s="9" t="s">
        <v>54</v>
      </c>
      <c r="U35" s="9" t="s">
        <v>64</v>
      </c>
      <c r="V35" s="9" t="s">
        <v>65</v>
      </c>
      <c r="W35" s="9" t="s">
        <v>54</v>
      </c>
      <c r="X35" s="9" t="s">
        <v>64</v>
      </c>
      <c r="Y35" s="9" t="s">
        <v>65</v>
      </c>
      <c r="Z35" s="9" t="s">
        <v>54</v>
      </c>
      <c r="AA35" s="9" t="s">
        <v>64</v>
      </c>
      <c r="AB35" s="9" t="s">
        <v>65</v>
      </c>
      <c r="AC35" s="9" t="s">
        <v>54</v>
      </c>
    </row>
    <row r="36" spans="1:29">
      <c r="A36" s="10">
        <v>1</v>
      </c>
      <c r="B36" s="8" t="s">
        <v>2</v>
      </c>
      <c r="C36" s="10">
        <v>0</v>
      </c>
      <c r="D36" s="10">
        <v>0</v>
      </c>
      <c r="E36" s="10">
        <f>SUM(C36:D36)</f>
        <v>0</v>
      </c>
      <c r="F36" s="10">
        <v>0</v>
      </c>
      <c r="G36" s="10">
        <v>0</v>
      </c>
      <c r="H36" s="10">
        <f>SUM(F36:G36)</f>
        <v>0</v>
      </c>
      <c r="I36" s="10">
        <v>0</v>
      </c>
      <c r="J36" s="10">
        <v>0</v>
      </c>
      <c r="K36" s="10">
        <f t="shared" ref="K36:K44" si="34">SUM(I36:J36)</f>
        <v>0</v>
      </c>
      <c r="L36" s="10">
        <v>0</v>
      </c>
      <c r="M36" s="10">
        <v>0</v>
      </c>
      <c r="N36" s="10">
        <f t="shared" ref="N36:N44" si="35">SUM(L36:M36)</f>
        <v>0</v>
      </c>
      <c r="O36" s="10">
        <v>0</v>
      </c>
      <c r="P36" s="10">
        <v>0</v>
      </c>
      <c r="Q36" s="10">
        <f t="shared" ref="Q36:Q44" si="36">SUM(O36:P36)</f>
        <v>0</v>
      </c>
      <c r="R36" s="10">
        <v>0</v>
      </c>
      <c r="S36" s="10">
        <v>0</v>
      </c>
      <c r="T36" s="10">
        <f t="shared" ref="T36:T44" si="37">SUM(R36:S36)</f>
        <v>0</v>
      </c>
      <c r="U36" s="10">
        <v>0</v>
      </c>
      <c r="V36" s="10">
        <v>0</v>
      </c>
      <c r="W36" s="10">
        <f t="shared" ref="W36:W44" si="38">SUM(U36:V36)</f>
        <v>0</v>
      </c>
      <c r="X36" s="10">
        <v>0</v>
      </c>
      <c r="Y36" s="10">
        <v>0</v>
      </c>
      <c r="Z36" s="10">
        <f t="shared" ref="Z36:Z44" si="39">SUM(X36:Y36)</f>
        <v>0</v>
      </c>
      <c r="AA36" s="10">
        <f>SUM(C36+F36+I36+L36+O36+R36+U36+X36)</f>
        <v>0</v>
      </c>
      <c r="AB36" s="10">
        <f>SUM(D36+G36+J36+M36+P36+S36+V36+Y36)</f>
        <v>0</v>
      </c>
      <c r="AC36" s="111">
        <f>SUM(AA36:AB36)</f>
        <v>0</v>
      </c>
    </row>
    <row r="37" spans="1:29">
      <c r="A37" s="10">
        <v>2</v>
      </c>
      <c r="B37" s="8" t="s">
        <v>3</v>
      </c>
      <c r="C37" s="10">
        <v>0</v>
      </c>
      <c r="D37" s="10">
        <v>0</v>
      </c>
      <c r="E37" s="10">
        <f t="shared" ref="E37:E44" si="40">SUM(C37:D37)</f>
        <v>0</v>
      </c>
      <c r="F37" s="10">
        <v>0</v>
      </c>
      <c r="G37" s="10">
        <v>0</v>
      </c>
      <c r="H37" s="10">
        <f t="shared" ref="H37:H44" si="41">SUM(F37:G37)</f>
        <v>0</v>
      </c>
      <c r="I37" s="10">
        <v>0</v>
      </c>
      <c r="J37" s="10">
        <v>0</v>
      </c>
      <c r="K37" s="10">
        <f t="shared" si="34"/>
        <v>0</v>
      </c>
      <c r="L37" s="10">
        <v>0</v>
      </c>
      <c r="M37" s="10">
        <v>0</v>
      </c>
      <c r="N37" s="10">
        <f t="shared" si="35"/>
        <v>0</v>
      </c>
      <c r="O37" s="10">
        <v>0</v>
      </c>
      <c r="P37" s="10">
        <v>0</v>
      </c>
      <c r="Q37" s="10">
        <f t="shared" si="36"/>
        <v>0</v>
      </c>
      <c r="R37" s="10">
        <v>0</v>
      </c>
      <c r="S37" s="10">
        <v>0</v>
      </c>
      <c r="T37" s="10">
        <f t="shared" si="37"/>
        <v>0</v>
      </c>
      <c r="U37" s="10">
        <v>0</v>
      </c>
      <c r="V37" s="10">
        <v>0</v>
      </c>
      <c r="W37" s="10">
        <f t="shared" si="38"/>
        <v>0</v>
      </c>
      <c r="X37" s="10">
        <v>0</v>
      </c>
      <c r="Y37" s="10">
        <v>0</v>
      </c>
      <c r="Z37" s="10">
        <f t="shared" si="39"/>
        <v>0</v>
      </c>
      <c r="AA37" s="10">
        <f t="shared" ref="AA37:AB44" si="42">SUM(C37+F37+I37+L37+O37+R37+U37+X37)</f>
        <v>0</v>
      </c>
      <c r="AB37" s="10">
        <f t="shared" si="42"/>
        <v>0</v>
      </c>
      <c r="AC37" s="111">
        <f t="shared" ref="AC37:AC44" si="43">SUM(AA37:AB37)</f>
        <v>0</v>
      </c>
    </row>
    <row r="38" spans="1:29">
      <c r="A38" s="10">
        <v>3</v>
      </c>
      <c r="B38" s="8" t="s">
        <v>60</v>
      </c>
      <c r="C38" s="10">
        <v>0</v>
      </c>
      <c r="D38" s="10">
        <v>0</v>
      </c>
      <c r="E38" s="10">
        <f t="shared" si="40"/>
        <v>0</v>
      </c>
      <c r="F38" s="10">
        <v>0</v>
      </c>
      <c r="G38" s="10">
        <v>0</v>
      </c>
      <c r="H38" s="10">
        <f t="shared" si="41"/>
        <v>0</v>
      </c>
      <c r="I38" s="10">
        <v>0</v>
      </c>
      <c r="J38" s="10">
        <v>0</v>
      </c>
      <c r="K38" s="10">
        <f t="shared" si="34"/>
        <v>0</v>
      </c>
      <c r="L38" s="10">
        <v>0</v>
      </c>
      <c r="M38" s="10">
        <v>0</v>
      </c>
      <c r="N38" s="10">
        <f t="shared" si="35"/>
        <v>0</v>
      </c>
      <c r="O38" s="10">
        <v>0</v>
      </c>
      <c r="P38" s="10">
        <v>0</v>
      </c>
      <c r="Q38" s="10">
        <f t="shared" si="36"/>
        <v>0</v>
      </c>
      <c r="R38" s="10">
        <v>0</v>
      </c>
      <c r="S38" s="10">
        <v>0</v>
      </c>
      <c r="T38" s="10">
        <f t="shared" si="37"/>
        <v>0</v>
      </c>
      <c r="U38" s="10">
        <v>0</v>
      </c>
      <c r="V38" s="10">
        <v>0</v>
      </c>
      <c r="W38" s="10">
        <f t="shared" si="38"/>
        <v>0</v>
      </c>
      <c r="X38" s="10">
        <v>0</v>
      </c>
      <c r="Y38" s="10">
        <v>0</v>
      </c>
      <c r="Z38" s="10">
        <f t="shared" si="39"/>
        <v>0</v>
      </c>
      <c r="AA38" s="10">
        <f t="shared" si="42"/>
        <v>0</v>
      </c>
      <c r="AB38" s="10">
        <f t="shared" si="42"/>
        <v>0</v>
      </c>
      <c r="AC38" s="111">
        <f t="shared" si="43"/>
        <v>0</v>
      </c>
    </row>
    <row r="39" spans="1:29">
      <c r="A39" s="10">
        <v>4</v>
      </c>
      <c r="B39" s="8" t="s">
        <v>5</v>
      </c>
      <c r="C39" s="10">
        <v>0</v>
      </c>
      <c r="D39" s="10">
        <v>0</v>
      </c>
      <c r="E39" s="10">
        <f t="shared" si="40"/>
        <v>0</v>
      </c>
      <c r="F39" s="10">
        <v>0</v>
      </c>
      <c r="G39" s="10">
        <v>0</v>
      </c>
      <c r="H39" s="10">
        <f t="shared" si="41"/>
        <v>0</v>
      </c>
      <c r="I39" s="10">
        <v>0</v>
      </c>
      <c r="J39" s="10">
        <v>0</v>
      </c>
      <c r="K39" s="10">
        <f t="shared" si="34"/>
        <v>0</v>
      </c>
      <c r="L39" s="10">
        <v>0</v>
      </c>
      <c r="M39" s="10">
        <v>0</v>
      </c>
      <c r="N39" s="10">
        <f t="shared" si="35"/>
        <v>0</v>
      </c>
      <c r="O39" s="10">
        <v>0</v>
      </c>
      <c r="P39" s="10">
        <v>0</v>
      </c>
      <c r="Q39" s="10">
        <f t="shared" si="36"/>
        <v>0</v>
      </c>
      <c r="R39" s="10">
        <v>0</v>
      </c>
      <c r="S39" s="10">
        <v>0</v>
      </c>
      <c r="T39" s="10">
        <f t="shared" si="37"/>
        <v>0</v>
      </c>
      <c r="U39" s="10">
        <v>0</v>
      </c>
      <c r="V39" s="10">
        <v>0</v>
      </c>
      <c r="W39" s="10">
        <f t="shared" si="38"/>
        <v>0</v>
      </c>
      <c r="X39" s="10">
        <v>0</v>
      </c>
      <c r="Y39" s="10">
        <v>0</v>
      </c>
      <c r="Z39" s="10">
        <f t="shared" si="39"/>
        <v>0</v>
      </c>
      <c r="AA39" s="10">
        <f t="shared" si="42"/>
        <v>0</v>
      </c>
      <c r="AB39" s="10">
        <f t="shared" si="42"/>
        <v>0</v>
      </c>
      <c r="AC39" s="111">
        <f t="shared" si="43"/>
        <v>0</v>
      </c>
    </row>
    <row r="40" spans="1:29">
      <c r="A40" s="10">
        <v>5</v>
      </c>
      <c r="B40" s="8" t="s">
        <v>6</v>
      </c>
      <c r="C40" s="10">
        <v>0</v>
      </c>
      <c r="D40" s="10">
        <v>0</v>
      </c>
      <c r="E40" s="10">
        <f t="shared" si="40"/>
        <v>0</v>
      </c>
      <c r="F40" s="10">
        <v>0</v>
      </c>
      <c r="G40" s="10">
        <v>0</v>
      </c>
      <c r="H40" s="10">
        <f t="shared" si="41"/>
        <v>0</v>
      </c>
      <c r="I40" s="10">
        <v>0</v>
      </c>
      <c r="J40" s="10">
        <v>0</v>
      </c>
      <c r="K40" s="10">
        <f t="shared" si="34"/>
        <v>0</v>
      </c>
      <c r="L40" s="10">
        <v>0</v>
      </c>
      <c r="M40" s="10">
        <v>0</v>
      </c>
      <c r="N40" s="10">
        <f t="shared" si="35"/>
        <v>0</v>
      </c>
      <c r="O40" s="10">
        <v>0</v>
      </c>
      <c r="P40" s="10">
        <v>0</v>
      </c>
      <c r="Q40" s="10">
        <f t="shared" si="36"/>
        <v>0</v>
      </c>
      <c r="R40" s="10">
        <v>0</v>
      </c>
      <c r="S40" s="10">
        <v>0</v>
      </c>
      <c r="T40" s="10">
        <f t="shared" si="37"/>
        <v>0</v>
      </c>
      <c r="U40" s="10">
        <v>0</v>
      </c>
      <c r="V40" s="10">
        <v>0</v>
      </c>
      <c r="W40" s="10">
        <f t="shared" si="38"/>
        <v>0</v>
      </c>
      <c r="X40" s="10">
        <v>0</v>
      </c>
      <c r="Y40" s="10">
        <v>0</v>
      </c>
      <c r="Z40" s="10">
        <f t="shared" si="39"/>
        <v>0</v>
      </c>
      <c r="AA40" s="10">
        <f t="shared" si="42"/>
        <v>0</v>
      </c>
      <c r="AB40" s="10">
        <f t="shared" si="42"/>
        <v>0</v>
      </c>
      <c r="AC40" s="111">
        <f t="shared" si="43"/>
        <v>0</v>
      </c>
    </row>
    <row r="41" spans="1:29">
      <c r="A41" s="10">
        <v>6</v>
      </c>
      <c r="B41" s="8" t="s">
        <v>61</v>
      </c>
      <c r="C41" s="10">
        <v>0</v>
      </c>
      <c r="D41" s="10">
        <v>0</v>
      </c>
      <c r="E41" s="10">
        <f t="shared" si="40"/>
        <v>0</v>
      </c>
      <c r="F41" s="10">
        <v>0</v>
      </c>
      <c r="G41" s="10">
        <v>0</v>
      </c>
      <c r="H41" s="10">
        <f t="shared" si="41"/>
        <v>0</v>
      </c>
      <c r="I41" s="10">
        <v>0</v>
      </c>
      <c r="J41" s="10">
        <v>0</v>
      </c>
      <c r="K41" s="10">
        <f t="shared" si="34"/>
        <v>0</v>
      </c>
      <c r="L41" s="10">
        <v>0</v>
      </c>
      <c r="M41" s="10">
        <v>0</v>
      </c>
      <c r="N41" s="10">
        <f t="shared" si="35"/>
        <v>0</v>
      </c>
      <c r="O41" s="10">
        <v>0</v>
      </c>
      <c r="P41" s="10">
        <v>0</v>
      </c>
      <c r="Q41" s="10">
        <f t="shared" si="36"/>
        <v>0</v>
      </c>
      <c r="R41" s="10">
        <v>0</v>
      </c>
      <c r="S41" s="10">
        <v>0</v>
      </c>
      <c r="T41" s="10">
        <f t="shared" si="37"/>
        <v>0</v>
      </c>
      <c r="U41" s="10">
        <v>0</v>
      </c>
      <c r="V41" s="10">
        <v>0</v>
      </c>
      <c r="W41" s="10">
        <f t="shared" si="38"/>
        <v>0</v>
      </c>
      <c r="X41" s="10">
        <v>0</v>
      </c>
      <c r="Y41" s="10">
        <v>0</v>
      </c>
      <c r="Z41" s="10">
        <f t="shared" si="39"/>
        <v>0</v>
      </c>
      <c r="AA41" s="10">
        <f t="shared" si="42"/>
        <v>0</v>
      </c>
      <c r="AB41" s="10">
        <f t="shared" si="42"/>
        <v>0</v>
      </c>
      <c r="AC41" s="111">
        <f t="shared" si="43"/>
        <v>0</v>
      </c>
    </row>
    <row r="42" spans="1:29">
      <c r="A42" s="10">
        <v>7</v>
      </c>
      <c r="B42" s="8" t="s">
        <v>62</v>
      </c>
      <c r="C42" s="10">
        <v>0</v>
      </c>
      <c r="D42" s="10">
        <v>0</v>
      </c>
      <c r="E42" s="10">
        <f t="shared" si="40"/>
        <v>0</v>
      </c>
      <c r="F42" s="10">
        <v>0</v>
      </c>
      <c r="G42" s="10">
        <v>0</v>
      </c>
      <c r="H42" s="10">
        <f t="shared" si="41"/>
        <v>0</v>
      </c>
      <c r="I42" s="10">
        <v>0</v>
      </c>
      <c r="J42" s="10">
        <v>0</v>
      </c>
      <c r="K42" s="10">
        <f t="shared" si="34"/>
        <v>0</v>
      </c>
      <c r="L42" s="10">
        <v>0</v>
      </c>
      <c r="M42" s="10">
        <v>0</v>
      </c>
      <c r="N42" s="10">
        <f t="shared" si="35"/>
        <v>0</v>
      </c>
      <c r="O42" s="10">
        <v>0</v>
      </c>
      <c r="P42" s="10">
        <v>0</v>
      </c>
      <c r="Q42" s="10">
        <f t="shared" si="36"/>
        <v>0</v>
      </c>
      <c r="R42" s="10">
        <v>0</v>
      </c>
      <c r="S42" s="10">
        <v>0</v>
      </c>
      <c r="T42" s="10">
        <f t="shared" si="37"/>
        <v>0</v>
      </c>
      <c r="U42" s="10">
        <v>0</v>
      </c>
      <c r="V42" s="10">
        <v>0</v>
      </c>
      <c r="W42" s="10">
        <f t="shared" si="38"/>
        <v>0</v>
      </c>
      <c r="X42" s="10">
        <v>0</v>
      </c>
      <c r="Y42" s="10">
        <v>0</v>
      </c>
      <c r="Z42" s="10">
        <f t="shared" si="39"/>
        <v>0</v>
      </c>
      <c r="AA42" s="10">
        <f t="shared" si="42"/>
        <v>0</v>
      </c>
      <c r="AB42" s="10">
        <f t="shared" si="42"/>
        <v>0</v>
      </c>
      <c r="AC42" s="111">
        <f t="shared" si="43"/>
        <v>0</v>
      </c>
    </row>
    <row r="43" spans="1:29">
      <c r="A43" s="10">
        <v>8</v>
      </c>
      <c r="B43" s="8" t="s">
        <v>9</v>
      </c>
      <c r="C43" s="10">
        <v>0</v>
      </c>
      <c r="D43" s="10">
        <v>0</v>
      </c>
      <c r="E43" s="10">
        <f t="shared" si="40"/>
        <v>0</v>
      </c>
      <c r="F43" s="10">
        <v>0</v>
      </c>
      <c r="G43" s="10">
        <v>0</v>
      </c>
      <c r="H43" s="10">
        <f t="shared" si="41"/>
        <v>0</v>
      </c>
      <c r="I43" s="10">
        <v>0</v>
      </c>
      <c r="J43" s="10">
        <v>0</v>
      </c>
      <c r="K43" s="10">
        <f t="shared" si="34"/>
        <v>0</v>
      </c>
      <c r="L43" s="10">
        <v>0</v>
      </c>
      <c r="M43" s="10">
        <v>0</v>
      </c>
      <c r="N43" s="10">
        <f t="shared" si="35"/>
        <v>0</v>
      </c>
      <c r="O43" s="10">
        <v>0</v>
      </c>
      <c r="P43" s="10">
        <v>0</v>
      </c>
      <c r="Q43" s="10">
        <f t="shared" si="36"/>
        <v>0</v>
      </c>
      <c r="R43" s="10">
        <v>0</v>
      </c>
      <c r="S43" s="10">
        <v>0</v>
      </c>
      <c r="T43" s="10">
        <f t="shared" si="37"/>
        <v>0</v>
      </c>
      <c r="U43" s="10">
        <v>0</v>
      </c>
      <c r="V43" s="10">
        <v>0</v>
      </c>
      <c r="W43" s="10">
        <f t="shared" si="38"/>
        <v>0</v>
      </c>
      <c r="X43" s="10">
        <v>0</v>
      </c>
      <c r="Y43" s="10">
        <v>0</v>
      </c>
      <c r="Z43" s="10">
        <f t="shared" si="39"/>
        <v>0</v>
      </c>
      <c r="AA43" s="10">
        <f t="shared" si="42"/>
        <v>0</v>
      </c>
      <c r="AB43" s="10">
        <f t="shared" si="42"/>
        <v>0</v>
      </c>
      <c r="AC43" s="111">
        <f t="shared" si="43"/>
        <v>0</v>
      </c>
    </row>
    <row r="44" spans="1:29">
      <c r="A44" s="10">
        <v>9</v>
      </c>
      <c r="B44" s="8" t="s">
        <v>10</v>
      </c>
      <c r="C44" s="10">
        <v>0</v>
      </c>
      <c r="D44" s="10">
        <v>0</v>
      </c>
      <c r="E44" s="10">
        <f t="shared" si="40"/>
        <v>0</v>
      </c>
      <c r="F44" s="10">
        <v>0</v>
      </c>
      <c r="G44" s="10">
        <v>0</v>
      </c>
      <c r="H44" s="10">
        <f t="shared" si="41"/>
        <v>0</v>
      </c>
      <c r="I44" s="10">
        <v>0</v>
      </c>
      <c r="J44" s="10">
        <v>0</v>
      </c>
      <c r="K44" s="10">
        <f t="shared" si="34"/>
        <v>0</v>
      </c>
      <c r="L44" s="10">
        <v>0</v>
      </c>
      <c r="M44" s="10">
        <v>0</v>
      </c>
      <c r="N44" s="10">
        <f t="shared" si="35"/>
        <v>0</v>
      </c>
      <c r="O44" s="10">
        <v>0</v>
      </c>
      <c r="P44" s="10">
        <v>0</v>
      </c>
      <c r="Q44" s="10">
        <f t="shared" si="36"/>
        <v>0</v>
      </c>
      <c r="R44" s="10">
        <v>0</v>
      </c>
      <c r="S44" s="10">
        <v>0</v>
      </c>
      <c r="T44" s="10">
        <f t="shared" si="37"/>
        <v>0</v>
      </c>
      <c r="U44" s="10">
        <v>0</v>
      </c>
      <c r="V44" s="10">
        <v>0</v>
      </c>
      <c r="W44" s="10">
        <f t="shared" si="38"/>
        <v>0</v>
      </c>
      <c r="X44" s="10">
        <v>0</v>
      </c>
      <c r="Y44" s="10">
        <v>0</v>
      </c>
      <c r="Z44" s="10">
        <f t="shared" si="39"/>
        <v>0</v>
      </c>
      <c r="AA44" s="10">
        <f t="shared" si="42"/>
        <v>0</v>
      </c>
      <c r="AB44" s="10">
        <f t="shared" si="42"/>
        <v>0</v>
      </c>
      <c r="AC44" s="111">
        <f t="shared" si="43"/>
        <v>0</v>
      </c>
    </row>
    <row r="45" spans="1:29">
      <c r="A45" s="10"/>
      <c r="B45" s="9" t="s">
        <v>38</v>
      </c>
      <c r="C45" s="10"/>
      <c r="D45" s="10"/>
      <c r="E45" s="30">
        <f>SUM(E36:E44)</f>
        <v>0</v>
      </c>
      <c r="F45" s="30"/>
      <c r="G45" s="30"/>
      <c r="H45" s="30">
        <f t="shared" ref="H45" si="44">SUM(H36:H44)</f>
        <v>0</v>
      </c>
      <c r="I45" s="30"/>
      <c r="J45" s="30"/>
      <c r="K45" s="30">
        <f t="shared" ref="K45" si="45">SUM(K36:K44)</f>
        <v>0</v>
      </c>
      <c r="L45" s="30"/>
      <c r="M45" s="30"/>
      <c r="N45" s="30">
        <f t="shared" ref="N45" si="46">SUM(N36:N44)</f>
        <v>0</v>
      </c>
      <c r="O45" s="30"/>
      <c r="P45" s="30"/>
      <c r="Q45" s="30">
        <f t="shared" ref="Q45" si="47">SUM(Q36:Q44)</f>
        <v>0</v>
      </c>
      <c r="R45" s="30"/>
      <c r="S45" s="30"/>
      <c r="T45" s="30">
        <f t="shared" ref="T45" si="48">SUM(T36:T44)</f>
        <v>0</v>
      </c>
      <c r="U45" s="30"/>
      <c r="V45" s="30"/>
      <c r="W45" s="30">
        <f t="shared" ref="W45" si="49">SUM(W36:W44)</f>
        <v>0</v>
      </c>
      <c r="X45" s="111"/>
      <c r="Y45" s="111"/>
      <c r="Z45" s="111">
        <f t="shared" ref="Z45" si="50">SUM(Z36:Z44)</f>
        <v>0</v>
      </c>
      <c r="AA45" s="111"/>
      <c r="AB45" s="111"/>
      <c r="AC45" s="111">
        <f>SUM(AC36:AC44)</f>
        <v>0</v>
      </c>
    </row>
    <row r="46" spans="1:29">
      <c r="A46" s="18"/>
      <c r="B46" s="23"/>
      <c r="C46" s="18"/>
      <c r="D46" s="1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17"/>
    </row>
    <row r="47" spans="1:29" ht="14.25">
      <c r="A47" s="204" t="s">
        <v>138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</row>
    <row r="48" spans="1:29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32"/>
      <c r="S48" s="32"/>
      <c r="T48" s="32"/>
      <c r="U48" s="32"/>
      <c r="V48" s="32"/>
      <c r="W48" s="32"/>
      <c r="X48" s="32"/>
      <c r="Y48" s="32"/>
    </row>
    <row r="49" spans="1:29">
      <c r="A49" s="172" t="s">
        <v>12</v>
      </c>
      <c r="B49" s="172" t="s">
        <v>52</v>
      </c>
      <c r="C49" s="206" t="s">
        <v>53</v>
      </c>
      <c r="D49" s="206"/>
      <c r="E49" s="206"/>
      <c r="F49" s="206" t="s">
        <v>55</v>
      </c>
      <c r="G49" s="206"/>
      <c r="H49" s="206"/>
      <c r="I49" s="206" t="s">
        <v>56</v>
      </c>
      <c r="J49" s="206"/>
      <c r="K49" s="206"/>
      <c r="L49" s="206" t="s">
        <v>57</v>
      </c>
      <c r="M49" s="206"/>
      <c r="N49" s="206"/>
      <c r="O49" s="206" t="s">
        <v>58</v>
      </c>
      <c r="P49" s="206"/>
      <c r="Q49" s="206"/>
      <c r="R49" s="206" t="s">
        <v>28</v>
      </c>
      <c r="S49" s="206"/>
      <c r="T49" s="206"/>
      <c r="U49" s="206" t="s">
        <v>59</v>
      </c>
      <c r="V49" s="206"/>
      <c r="W49" s="206"/>
      <c r="X49" s="206" t="s">
        <v>110</v>
      </c>
      <c r="Y49" s="206"/>
      <c r="Z49" s="206"/>
      <c r="AA49" s="172" t="s">
        <v>63</v>
      </c>
      <c r="AB49" s="172"/>
      <c r="AC49" s="172"/>
    </row>
    <row r="50" spans="1:29">
      <c r="A50" s="172"/>
      <c r="B50" s="172"/>
      <c r="C50" s="9" t="s">
        <v>64</v>
      </c>
      <c r="D50" s="9" t="s">
        <v>65</v>
      </c>
      <c r="E50" s="9" t="s">
        <v>54</v>
      </c>
      <c r="F50" s="9" t="s">
        <v>64</v>
      </c>
      <c r="G50" s="9" t="s">
        <v>65</v>
      </c>
      <c r="H50" s="9" t="s">
        <v>54</v>
      </c>
      <c r="I50" s="9" t="s">
        <v>64</v>
      </c>
      <c r="J50" s="9" t="s">
        <v>65</v>
      </c>
      <c r="K50" s="9" t="s">
        <v>54</v>
      </c>
      <c r="L50" s="9" t="s">
        <v>64</v>
      </c>
      <c r="M50" s="9" t="s">
        <v>65</v>
      </c>
      <c r="N50" s="9" t="s">
        <v>54</v>
      </c>
      <c r="O50" s="9" t="s">
        <v>64</v>
      </c>
      <c r="P50" s="9" t="s">
        <v>65</v>
      </c>
      <c r="Q50" s="9" t="s">
        <v>54</v>
      </c>
      <c r="R50" s="9" t="s">
        <v>64</v>
      </c>
      <c r="S50" s="9" t="s">
        <v>65</v>
      </c>
      <c r="T50" s="9" t="s">
        <v>54</v>
      </c>
      <c r="U50" s="9" t="s">
        <v>64</v>
      </c>
      <c r="V50" s="9" t="s">
        <v>65</v>
      </c>
      <c r="W50" s="9" t="s">
        <v>54</v>
      </c>
      <c r="X50" s="9" t="s">
        <v>64</v>
      </c>
      <c r="Y50" s="9" t="s">
        <v>65</v>
      </c>
      <c r="Z50" s="9" t="s">
        <v>54</v>
      </c>
      <c r="AA50" s="9" t="s">
        <v>64</v>
      </c>
      <c r="AB50" s="9" t="s">
        <v>65</v>
      </c>
      <c r="AC50" s="9" t="s">
        <v>54</v>
      </c>
    </row>
    <row r="51" spans="1:29">
      <c r="A51" s="10">
        <v>1</v>
      </c>
      <c r="B51" s="8" t="s">
        <v>2</v>
      </c>
      <c r="C51" s="10">
        <v>0</v>
      </c>
      <c r="D51" s="10">
        <v>0</v>
      </c>
      <c r="E51" s="10">
        <f>SUM(C51:D51)</f>
        <v>0</v>
      </c>
      <c r="F51" s="10">
        <v>0</v>
      </c>
      <c r="G51" s="10">
        <v>0</v>
      </c>
      <c r="H51" s="10">
        <f>SUM(F51:G51)</f>
        <v>0</v>
      </c>
      <c r="I51" s="10">
        <v>0</v>
      </c>
      <c r="J51" s="10">
        <v>0</v>
      </c>
      <c r="K51" s="10">
        <f t="shared" ref="K51:K59" si="51">SUM(I51:J51)</f>
        <v>0</v>
      </c>
      <c r="L51" s="10">
        <v>0</v>
      </c>
      <c r="M51" s="10">
        <v>0</v>
      </c>
      <c r="N51" s="10">
        <f t="shared" ref="N51:N59" si="52">SUM(L51:M51)</f>
        <v>0</v>
      </c>
      <c r="O51" s="10">
        <v>0</v>
      </c>
      <c r="P51" s="10">
        <v>0</v>
      </c>
      <c r="Q51" s="10">
        <f t="shared" ref="Q51:Q59" si="53">SUM(O51:P51)</f>
        <v>0</v>
      </c>
      <c r="R51" s="10">
        <v>0</v>
      </c>
      <c r="S51" s="10">
        <v>0</v>
      </c>
      <c r="T51" s="10">
        <f t="shared" ref="T51:T59" si="54">SUM(R51:S51)</f>
        <v>0</v>
      </c>
      <c r="U51" s="10">
        <v>0</v>
      </c>
      <c r="V51" s="10">
        <v>0</v>
      </c>
      <c r="W51" s="10">
        <f t="shared" ref="W51:W59" si="55">SUM(U51:V51)</f>
        <v>0</v>
      </c>
      <c r="X51" s="10">
        <v>0</v>
      </c>
      <c r="Y51" s="10">
        <v>0</v>
      </c>
      <c r="Z51" s="10">
        <f t="shared" ref="Z51:Z59" si="56">SUM(X51:Y51)</f>
        <v>0</v>
      </c>
      <c r="AA51" s="10">
        <f>SUM(C51+F51+I51+L51+O51+R51+U51+X51)</f>
        <v>0</v>
      </c>
      <c r="AB51" s="10">
        <f>SUM(D51+G51+J51+M51+P51+S51+V51+Y51)</f>
        <v>0</v>
      </c>
      <c r="AC51" s="111">
        <f>SUM(AA51:AB51)</f>
        <v>0</v>
      </c>
    </row>
    <row r="52" spans="1:29">
      <c r="A52" s="10">
        <v>2</v>
      </c>
      <c r="B52" s="8" t="s">
        <v>3</v>
      </c>
      <c r="C52" s="10">
        <v>0</v>
      </c>
      <c r="D52" s="10">
        <v>0</v>
      </c>
      <c r="E52" s="10">
        <f t="shared" ref="E52:E59" si="57">SUM(C52:D52)</f>
        <v>0</v>
      </c>
      <c r="F52" s="10">
        <v>0</v>
      </c>
      <c r="G52" s="10">
        <v>0</v>
      </c>
      <c r="H52" s="10">
        <f t="shared" ref="H52:H59" si="58">SUM(F52:G52)</f>
        <v>0</v>
      </c>
      <c r="I52" s="10">
        <v>0</v>
      </c>
      <c r="J52" s="10">
        <v>0</v>
      </c>
      <c r="K52" s="10">
        <f t="shared" si="51"/>
        <v>0</v>
      </c>
      <c r="L52" s="10">
        <v>0</v>
      </c>
      <c r="M52" s="10">
        <v>0</v>
      </c>
      <c r="N52" s="10">
        <f t="shared" si="52"/>
        <v>0</v>
      </c>
      <c r="O52" s="10">
        <v>0</v>
      </c>
      <c r="P52" s="10">
        <v>0</v>
      </c>
      <c r="Q52" s="10">
        <f t="shared" si="53"/>
        <v>0</v>
      </c>
      <c r="R52" s="10">
        <v>0</v>
      </c>
      <c r="S52" s="10">
        <v>0</v>
      </c>
      <c r="T52" s="10">
        <f t="shared" si="54"/>
        <v>0</v>
      </c>
      <c r="U52" s="10">
        <v>0</v>
      </c>
      <c r="V52" s="10">
        <v>0</v>
      </c>
      <c r="W52" s="10">
        <f t="shared" si="55"/>
        <v>0</v>
      </c>
      <c r="X52" s="10">
        <v>0</v>
      </c>
      <c r="Y52" s="10">
        <v>0</v>
      </c>
      <c r="Z52" s="10">
        <f t="shared" si="56"/>
        <v>0</v>
      </c>
      <c r="AA52" s="10">
        <f t="shared" ref="AA52:AB59" si="59">SUM(C52+F52+I52+L52+O52+R52+U52+X52)</f>
        <v>0</v>
      </c>
      <c r="AB52" s="10">
        <f t="shared" si="59"/>
        <v>0</v>
      </c>
      <c r="AC52" s="111">
        <f t="shared" ref="AC52:AC59" si="60">SUM(AA52:AB52)</f>
        <v>0</v>
      </c>
    </row>
    <row r="53" spans="1:29">
      <c r="A53" s="10">
        <v>3</v>
      </c>
      <c r="B53" s="8" t="s">
        <v>60</v>
      </c>
      <c r="C53" s="10">
        <v>0</v>
      </c>
      <c r="D53" s="10">
        <v>0</v>
      </c>
      <c r="E53" s="10">
        <f t="shared" si="57"/>
        <v>0</v>
      </c>
      <c r="F53" s="10">
        <v>0</v>
      </c>
      <c r="G53" s="10">
        <v>0</v>
      </c>
      <c r="H53" s="10">
        <f t="shared" si="58"/>
        <v>0</v>
      </c>
      <c r="I53" s="10">
        <v>0</v>
      </c>
      <c r="J53" s="10">
        <v>0</v>
      </c>
      <c r="K53" s="10">
        <f t="shared" si="51"/>
        <v>0</v>
      </c>
      <c r="L53" s="10">
        <v>0</v>
      </c>
      <c r="M53" s="10">
        <v>0</v>
      </c>
      <c r="N53" s="10">
        <f t="shared" si="52"/>
        <v>0</v>
      </c>
      <c r="O53" s="10">
        <v>0</v>
      </c>
      <c r="P53" s="10">
        <v>0</v>
      </c>
      <c r="Q53" s="10">
        <f t="shared" si="53"/>
        <v>0</v>
      </c>
      <c r="R53" s="10">
        <v>0</v>
      </c>
      <c r="S53" s="10">
        <v>0</v>
      </c>
      <c r="T53" s="10">
        <f t="shared" si="54"/>
        <v>0</v>
      </c>
      <c r="U53" s="10">
        <v>0</v>
      </c>
      <c r="V53" s="10">
        <v>0</v>
      </c>
      <c r="W53" s="10">
        <f t="shared" si="55"/>
        <v>0</v>
      </c>
      <c r="X53" s="10">
        <v>0</v>
      </c>
      <c r="Y53" s="10">
        <v>0</v>
      </c>
      <c r="Z53" s="10">
        <f t="shared" si="56"/>
        <v>0</v>
      </c>
      <c r="AA53" s="10">
        <f t="shared" si="59"/>
        <v>0</v>
      </c>
      <c r="AB53" s="10">
        <f t="shared" si="59"/>
        <v>0</v>
      </c>
      <c r="AC53" s="111">
        <f t="shared" si="60"/>
        <v>0</v>
      </c>
    </row>
    <row r="54" spans="1:29">
      <c r="A54" s="10">
        <v>4</v>
      </c>
      <c r="B54" s="8" t="s">
        <v>5</v>
      </c>
      <c r="C54" s="10">
        <v>0</v>
      </c>
      <c r="D54" s="10">
        <v>0</v>
      </c>
      <c r="E54" s="10">
        <f t="shared" si="57"/>
        <v>0</v>
      </c>
      <c r="F54" s="10">
        <v>0</v>
      </c>
      <c r="G54" s="10">
        <v>0</v>
      </c>
      <c r="H54" s="10">
        <f t="shared" si="58"/>
        <v>0</v>
      </c>
      <c r="I54" s="10">
        <v>0</v>
      </c>
      <c r="J54" s="10">
        <v>0</v>
      </c>
      <c r="K54" s="10">
        <f t="shared" si="51"/>
        <v>0</v>
      </c>
      <c r="L54" s="10">
        <v>0</v>
      </c>
      <c r="M54" s="10">
        <v>0</v>
      </c>
      <c r="N54" s="10">
        <f t="shared" si="52"/>
        <v>0</v>
      </c>
      <c r="O54" s="10">
        <v>0</v>
      </c>
      <c r="P54" s="10">
        <v>0</v>
      </c>
      <c r="Q54" s="10">
        <f t="shared" si="53"/>
        <v>0</v>
      </c>
      <c r="R54" s="10">
        <v>0</v>
      </c>
      <c r="S54" s="10">
        <v>0</v>
      </c>
      <c r="T54" s="10">
        <f t="shared" si="54"/>
        <v>0</v>
      </c>
      <c r="U54" s="10">
        <v>0</v>
      </c>
      <c r="V54" s="10">
        <v>0</v>
      </c>
      <c r="W54" s="10">
        <f t="shared" si="55"/>
        <v>0</v>
      </c>
      <c r="X54" s="10">
        <v>0</v>
      </c>
      <c r="Y54" s="10">
        <v>0</v>
      </c>
      <c r="Z54" s="10">
        <f t="shared" si="56"/>
        <v>0</v>
      </c>
      <c r="AA54" s="10">
        <f t="shared" si="59"/>
        <v>0</v>
      </c>
      <c r="AB54" s="10">
        <f t="shared" si="59"/>
        <v>0</v>
      </c>
      <c r="AC54" s="111">
        <f t="shared" si="60"/>
        <v>0</v>
      </c>
    </row>
    <row r="55" spans="1:29">
      <c r="A55" s="10">
        <v>5</v>
      </c>
      <c r="B55" s="8" t="s">
        <v>6</v>
      </c>
      <c r="C55" s="10">
        <v>0</v>
      </c>
      <c r="D55" s="10">
        <v>0</v>
      </c>
      <c r="E55" s="10">
        <f t="shared" si="57"/>
        <v>0</v>
      </c>
      <c r="F55" s="10">
        <v>0</v>
      </c>
      <c r="G55" s="10">
        <v>0</v>
      </c>
      <c r="H55" s="10">
        <f t="shared" si="58"/>
        <v>0</v>
      </c>
      <c r="I55" s="10">
        <v>0</v>
      </c>
      <c r="J55" s="10">
        <v>0</v>
      </c>
      <c r="K55" s="10">
        <f t="shared" si="51"/>
        <v>0</v>
      </c>
      <c r="L55" s="10">
        <v>0</v>
      </c>
      <c r="M55" s="10">
        <v>0</v>
      </c>
      <c r="N55" s="10">
        <f t="shared" si="52"/>
        <v>0</v>
      </c>
      <c r="O55" s="10">
        <v>0</v>
      </c>
      <c r="P55" s="10">
        <v>0</v>
      </c>
      <c r="Q55" s="10">
        <f t="shared" si="53"/>
        <v>0</v>
      </c>
      <c r="R55" s="10">
        <v>0</v>
      </c>
      <c r="S55" s="10">
        <v>0</v>
      </c>
      <c r="T55" s="10">
        <f t="shared" si="54"/>
        <v>0</v>
      </c>
      <c r="U55" s="10">
        <v>0</v>
      </c>
      <c r="V55" s="10">
        <v>0</v>
      </c>
      <c r="W55" s="10">
        <f t="shared" si="55"/>
        <v>0</v>
      </c>
      <c r="X55" s="10">
        <v>0</v>
      </c>
      <c r="Y55" s="10">
        <v>0</v>
      </c>
      <c r="Z55" s="10">
        <f t="shared" si="56"/>
        <v>0</v>
      </c>
      <c r="AA55" s="10">
        <f t="shared" si="59"/>
        <v>0</v>
      </c>
      <c r="AB55" s="10">
        <f t="shared" si="59"/>
        <v>0</v>
      </c>
      <c r="AC55" s="111">
        <f t="shared" si="60"/>
        <v>0</v>
      </c>
    </row>
    <row r="56" spans="1:29">
      <c r="A56" s="10">
        <v>6</v>
      </c>
      <c r="B56" s="8" t="s">
        <v>61</v>
      </c>
      <c r="C56" s="10">
        <v>0</v>
      </c>
      <c r="D56" s="10">
        <v>0</v>
      </c>
      <c r="E56" s="10">
        <f t="shared" si="57"/>
        <v>0</v>
      </c>
      <c r="F56" s="10">
        <v>0</v>
      </c>
      <c r="G56" s="10">
        <v>0</v>
      </c>
      <c r="H56" s="10">
        <f t="shared" si="58"/>
        <v>0</v>
      </c>
      <c r="I56" s="10">
        <v>0</v>
      </c>
      <c r="J56" s="10">
        <v>0</v>
      </c>
      <c r="K56" s="10">
        <f t="shared" si="51"/>
        <v>0</v>
      </c>
      <c r="L56" s="10">
        <v>0</v>
      </c>
      <c r="M56" s="10">
        <v>0</v>
      </c>
      <c r="N56" s="10">
        <f t="shared" si="52"/>
        <v>0</v>
      </c>
      <c r="O56" s="10">
        <v>0</v>
      </c>
      <c r="P56" s="10">
        <v>0</v>
      </c>
      <c r="Q56" s="10">
        <f t="shared" si="53"/>
        <v>0</v>
      </c>
      <c r="R56" s="10">
        <v>0</v>
      </c>
      <c r="S56" s="10">
        <v>0</v>
      </c>
      <c r="T56" s="10">
        <f t="shared" si="54"/>
        <v>0</v>
      </c>
      <c r="U56" s="10">
        <v>0</v>
      </c>
      <c r="V56" s="10">
        <v>0</v>
      </c>
      <c r="W56" s="10">
        <f t="shared" si="55"/>
        <v>0</v>
      </c>
      <c r="X56" s="10">
        <v>0</v>
      </c>
      <c r="Y56" s="10">
        <v>0</v>
      </c>
      <c r="Z56" s="10">
        <f t="shared" si="56"/>
        <v>0</v>
      </c>
      <c r="AA56" s="10">
        <f t="shared" si="59"/>
        <v>0</v>
      </c>
      <c r="AB56" s="10">
        <f t="shared" si="59"/>
        <v>0</v>
      </c>
      <c r="AC56" s="111">
        <f t="shared" si="60"/>
        <v>0</v>
      </c>
    </row>
    <row r="57" spans="1:29">
      <c r="A57" s="10">
        <v>7</v>
      </c>
      <c r="B57" s="8" t="s">
        <v>62</v>
      </c>
      <c r="C57" s="10">
        <v>0</v>
      </c>
      <c r="D57" s="10">
        <v>0</v>
      </c>
      <c r="E57" s="10">
        <f t="shared" si="57"/>
        <v>0</v>
      </c>
      <c r="F57" s="10">
        <v>0</v>
      </c>
      <c r="G57" s="10">
        <v>0</v>
      </c>
      <c r="H57" s="10">
        <f t="shared" si="58"/>
        <v>0</v>
      </c>
      <c r="I57" s="10">
        <v>0</v>
      </c>
      <c r="J57" s="10">
        <v>0</v>
      </c>
      <c r="K57" s="10">
        <f t="shared" si="51"/>
        <v>0</v>
      </c>
      <c r="L57" s="10">
        <v>0</v>
      </c>
      <c r="M57" s="10">
        <v>0</v>
      </c>
      <c r="N57" s="10">
        <f t="shared" si="52"/>
        <v>0</v>
      </c>
      <c r="O57" s="10">
        <v>0</v>
      </c>
      <c r="P57" s="10">
        <v>0</v>
      </c>
      <c r="Q57" s="10">
        <f t="shared" si="53"/>
        <v>0</v>
      </c>
      <c r="R57" s="10">
        <v>0</v>
      </c>
      <c r="S57" s="10">
        <v>0</v>
      </c>
      <c r="T57" s="10">
        <f t="shared" si="54"/>
        <v>0</v>
      </c>
      <c r="U57" s="10">
        <v>0</v>
      </c>
      <c r="V57" s="10">
        <v>0</v>
      </c>
      <c r="W57" s="10">
        <f t="shared" si="55"/>
        <v>0</v>
      </c>
      <c r="X57" s="10">
        <v>0</v>
      </c>
      <c r="Y57" s="10">
        <v>0</v>
      </c>
      <c r="Z57" s="10">
        <f t="shared" si="56"/>
        <v>0</v>
      </c>
      <c r="AA57" s="10">
        <f t="shared" si="59"/>
        <v>0</v>
      </c>
      <c r="AB57" s="10">
        <f t="shared" si="59"/>
        <v>0</v>
      </c>
      <c r="AC57" s="111">
        <f t="shared" si="60"/>
        <v>0</v>
      </c>
    </row>
    <row r="58" spans="1:29">
      <c r="A58" s="10">
        <v>8</v>
      </c>
      <c r="B58" s="8" t="s">
        <v>9</v>
      </c>
      <c r="C58" s="10">
        <v>0</v>
      </c>
      <c r="D58" s="10">
        <v>0</v>
      </c>
      <c r="E58" s="10">
        <f t="shared" si="57"/>
        <v>0</v>
      </c>
      <c r="F58" s="10">
        <v>0</v>
      </c>
      <c r="G58" s="10">
        <v>0</v>
      </c>
      <c r="H58" s="10">
        <f t="shared" si="58"/>
        <v>0</v>
      </c>
      <c r="I58" s="10">
        <v>0</v>
      </c>
      <c r="J58" s="10">
        <v>0</v>
      </c>
      <c r="K58" s="10">
        <f t="shared" si="51"/>
        <v>0</v>
      </c>
      <c r="L58" s="10">
        <v>0</v>
      </c>
      <c r="M58" s="10">
        <v>0</v>
      </c>
      <c r="N58" s="10">
        <f t="shared" si="52"/>
        <v>0</v>
      </c>
      <c r="O58" s="10">
        <v>0</v>
      </c>
      <c r="P58" s="10">
        <v>0</v>
      </c>
      <c r="Q58" s="10">
        <f t="shared" si="53"/>
        <v>0</v>
      </c>
      <c r="R58" s="10">
        <v>0</v>
      </c>
      <c r="S58" s="10">
        <v>0</v>
      </c>
      <c r="T58" s="10">
        <f t="shared" si="54"/>
        <v>0</v>
      </c>
      <c r="U58" s="10">
        <v>0</v>
      </c>
      <c r="V58" s="10">
        <v>0</v>
      </c>
      <c r="W58" s="10">
        <f t="shared" si="55"/>
        <v>0</v>
      </c>
      <c r="X58" s="10">
        <v>0</v>
      </c>
      <c r="Y58" s="10">
        <v>0</v>
      </c>
      <c r="Z58" s="10">
        <f t="shared" si="56"/>
        <v>0</v>
      </c>
      <c r="AA58" s="10">
        <f t="shared" si="59"/>
        <v>0</v>
      </c>
      <c r="AB58" s="10">
        <f t="shared" si="59"/>
        <v>0</v>
      </c>
      <c r="AC58" s="111">
        <f t="shared" si="60"/>
        <v>0</v>
      </c>
    </row>
    <row r="59" spans="1:29">
      <c r="A59" s="10">
        <v>9</v>
      </c>
      <c r="B59" s="8" t="s">
        <v>10</v>
      </c>
      <c r="C59" s="10">
        <v>0</v>
      </c>
      <c r="D59" s="10">
        <v>0</v>
      </c>
      <c r="E59" s="10">
        <f t="shared" si="57"/>
        <v>0</v>
      </c>
      <c r="F59" s="10">
        <v>0</v>
      </c>
      <c r="G59" s="10">
        <v>0</v>
      </c>
      <c r="H59" s="10">
        <f t="shared" si="58"/>
        <v>0</v>
      </c>
      <c r="I59" s="10">
        <v>0</v>
      </c>
      <c r="J59" s="10">
        <v>0</v>
      </c>
      <c r="K59" s="10">
        <f t="shared" si="51"/>
        <v>0</v>
      </c>
      <c r="L59" s="10">
        <v>0</v>
      </c>
      <c r="M59" s="10">
        <v>0</v>
      </c>
      <c r="N59" s="10">
        <f t="shared" si="52"/>
        <v>0</v>
      </c>
      <c r="O59" s="10">
        <v>0</v>
      </c>
      <c r="P59" s="10">
        <v>0</v>
      </c>
      <c r="Q59" s="10">
        <f t="shared" si="53"/>
        <v>0</v>
      </c>
      <c r="R59" s="10">
        <v>0</v>
      </c>
      <c r="S59" s="10">
        <v>0</v>
      </c>
      <c r="T59" s="10">
        <f t="shared" si="54"/>
        <v>0</v>
      </c>
      <c r="U59" s="10">
        <v>0</v>
      </c>
      <c r="V59" s="10">
        <v>0</v>
      </c>
      <c r="W59" s="10">
        <f t="shared" si="55"/>
        <v>0</v>
      </c>
      <c r="X59" s="10">
        <v>0</v>
      </c>
      <c r="Y59" s="10">
        <v>0</v>
      </c>
      <c r="Z59" s="10">
        <f t="shared" si="56"/>
        <v>0</v>
      </c>
      <c r="AA59" s="10">
        <f t="shared" si="59"/>
        <v>0</v>
      </c>
      <c r="AB59" s="10">
        <f t="shared" si="59"/>
        <v>0</v>
      </c>
      <c r="AC59" s="111">
        <f t="shared" si="60"/>
        <v>0</v>
      </c>
    </row>
    <row r="60" spans="1:29">
      <c r="A60" s="10"/>
      <c r="B60" s="9" t="s">
        <v>38</v>
      </c>
      <c r="C60" s="10"/>
      <c r="D60" s="10"/>
      <c r="E60" s="30">
        <f>SUM(E51:E59)</f>
        <v>0</v>
      </c>
      <c r="F60" s="30"/>
      <c r="G60" s="30"/>
      <c r="H60" s="30">
        <f t="shared" ref="H60" si="61">SUM(H51:H59)</f>
        <v>0</v>
      </c>
      <c r="I60" s="30"/>
      <c r="J60" s="30"/>
      <c r="K60" s="30">
        <f t="shared" ref="K60" si="62">SUM(K51:K59)</f>
        <v>0</v>
      </c>
      <c r="L60" s="30"/>
      <c r="M60" s="30"/>
      <c r="N60" s="30">
        <f t="shared" ref="N60" si="63">SUM(N51:N59)</f>
        <v>0</v>
      </c>
      <c r="O60" s="30"/>
      <c r="P60" s="30"/>
      <c r="Q60" s="30">
        <f t="shared" ref="Q60" si="64">SUM(Q51:Q59)</f>
        <v>0</v>
      </c>
      <c r="R60" s="30"/>
      <c r="S60" s="30"/>
      <c r="T60" s="30">
        <f t="shared" ref="T60" si="65">SUM(T51:T59)</f>
        <v>0</v>
      </c>
      <c r="U60" s="30"/>
      <c r="V60" s="30"/>
      <c r="W60" s="30">
        <f t="shared" ref="W60" si="66">SUM(W51:W59)</f>
        <v>0</v>
      </c>
      <c r="X60" s="111"/>
      <c r="Y60" s="111"/>
      <c r="Z60" s="111">
        <f t="shared" ref="Z60" si="67">SUM(Z51:Z59)</f>
        <v>0</v>
      </c>
      <c r="AA60" s="111"/>
      <c r="AB60" s="111"/>
      <c r="AC60" s="111">
        <f>SUM(AC51:AC59)</f>
        <v>0</v>
      </c>
    </row>
    <row r="61" spans="1:29">
      <c r="A61" s="18"/>
      <c r="B61" s="23"/>
      <c r="C61" s="18"/>
      <c r="D61" s="18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17"/>
    </row>
    <row r="62" spans="1:29" ht="14.25">
      <c r="A62" s="204" t="s">
        <v>139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"/>
    </row>
    <row r="63" spans="1:29">
      <c r="A63" s="7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74"/>
      <c r="S63" s="74"/>
      <c r="T63" s="74"/>
      <c r="U63" s="74"/>
      <c r="V63" s="74"/>
      <c r="W63" s="74"/>
      <c r="X63" s="74"/>
      <c r="Y63" s="74"/>
      <c r="AA63" s="17"/>
    </row>
    <row r="64" spans="1:29">
      <c r="A64" s="172" t="s">
        <v>12</v>
      </c>
      <c r="B64" s="172" t="s">
        <v>52</v>
      </c>
      <c r="C64" s="206" t="s">
        <v>53</v>
      </c>
      <c r="D64" s="206"/>
      <c r="E64" s="206"/>
      <c r="F64" s="206" t="s">
        <v>55</v>
      </c>
      <c r="G64" s="206"/>
      <c r="H64" s="206"/>
      <c r="I64" s="206" t="s">
        <v>56</v>
      </c>
      <c r="J64" s="206"/>
      <c r="K64" s="206"/>
      <c r="L64" s="206" t="s">
        <v>57</v>
      </c>
      <c r="M64" s="206"/>
      <c r="N64" s="206"/>
      <c r="O64" s="206" t="s">
        <v>58</v>
      </c>
      <c r="P64" s="206"/>
      <c r="Q64" s="206"/>
      <c r="R64" s="206" t="s">
        <v>28</v>
      </c>
      <c r="S64" s="206"/>
      <c r="T64" s="206"/>
      <c r="U64" s="206" t="s">
        <v>59</v>
      </c>
      <c r="V64" s="206"/>
      <c r="W64" s="206"/>
      <c r="X64" s="206" t="s">
        <v>110</v>
      </c>
      <c r="Y64" s="206"/>
      <c r="Z64" s="206"/>
      <c r="AA64" s="172" t="s">
        <v>63</v>
      </c>
      <c r="AB64" s="172"/>
      <c r="AC64" s="172"/>
    </row>
    <row r="65" spans="1:29">
      <c r="A65" s="172"/>
      <c r="B65" s="172"/>
      <c r="C65" s="9" t="s">
        <v>64</v>
      </c>
      <c r="D65" s="9" t="s">
        <v>65</v>
      </c>
      <c r="E65" s="9" t="s">
        <v>54</v>
      </c>
      <c r="F65" s="9" t="s">
        <v>64</v>
      </c>
      <c r="G65" s="9" t="s">
        <v>65</v>
      </c>
      <c r="H65" s="9" t="s">
        <v>54</v>
      </c>
      <c r="I65" s="9" t="s">
        <v>64</v>
      </c>
      <c r="J65" s="9" t="s">
        <v>65</v>
      </c>
      <c r="K65" s="9" t="s">
        <v>54</v>
      </c>
      <c r="L65" s="9" t="s">
        <v>64</v>
      </c>
      <c r="M65" s="9" t="s">
        <v>65</v>
      </c>
      <c r="N65" s="9" t="s">
        <v>54</v>
      </c>
      <c r="O65" s="9" t="s">
        <v>64</v>
      </c>
      <c r="P65" s="9" t="s">
        <v>65</v>
      </c>
      <c r="Q65" s="9" t="s">
        <v>54</v>
      </c>
      <c r="R65" s="9" t="s">
        <v>64</v>
      </c>
      <c r="S65" s="9" t="s">
        <v>65</v>
      </c>
      <c r="T65" s="9" t="s">
        <v>54</v>
      </c>
      <c r="U65" s="9" t="s">
        <v>64</v>
      </c>
      <c r="V65" s="9" t="s">
        <v>65</v>
      </c>
      <c r="W65" s="9" t="s">
        <v>54</v>
      </c>
      <c r="X65" s="9" t="s">
        <v>64</v>
      </c>
      <c r="Y65" s="9" t="s">
        <v>65</v>
      </c>
      <c r="Z65" s="9" t="s">
        <v>54</v>
      </c>
      <c r="AA65" s="9" t="s">
        <v>64</v>
      </c>
      <c r="AB65" s="9" t="s">
        <v>65</v>
      </c>
      <c r="AC65" s="9" t="s">
        <v>54</v>
      </c>
    </row>
    <row r="66" spans="1:29">
      <c r="A66" s="10">
        <v>1</v>
      </c>
      <c r="B66" s="8" t="s">
        <v>2</v>
      </c>
      <c r="C66" s="10">
        <v>0</v>
      </c>
      <c r="D66" s="10">
        <v>0</v>
      </c>
      <c r="E66" s="10">
        <f>SUM(C66:D66)</f>
        <v>0</v>
      </c>
      <c r="F66" s="10">
        <v>0</v>
      </c>
      <c r="G66" s="10">
        <v>0</v>
      </c>
      <c r="H66" s="10">
        <f>SUM(F66:G66)</f>
        <v>0</v>
      </c>
      <c r="I66" s="10">
        <v>0</v>
      </c>
      <c r="J66" s="10">
        <v>0</v>
      </c>
      <c r="K66" s="10">
        <f t="shared" ref="K66:K74" si="68">SUM(I66:J66)</f>
        <v>0</v>
      </c>
      <c r="L66" s="10">
        <v>0</v>
      </c>
      <c r="M66" s="10">
        <v>0</v>
      </c>
      <c r="N66" s="10">
        <f t="shared" ref="N66:N74" si="69">SUM(L66:M66)</f>
        <v>0</v>
      </c>
      <c r="O66" s="10">
        <v>0</v>
      </c>
      <c r="P66" s="10">
        <v>0</v>
      </c>
      <c r="Q66" s="10">
        <f t="shared" ref="Q66:Q74" si="70">SUM(O66:P66)</f>
        <v>0</v>
      </c>
      <c r="R66" s="10">
        <v>0</v>
      </c>
      <c r="S66" s="10">
        <v>0</v>
      </c>
      <c r="T66" s="10">
        <f t="shared" ref="T66:T74" si="71">SUM(R66:S66)</f>
        <v>0</v>
      </c>
      <c r="U66" s="10">
        <v>0</v>
      </c>
      <c r="V66" s="10">
        <v>0</v>
      </c>
      <c r="W66" s="10">
        <f t="shared" ref="W66:W74" si="72">SUM(U66:V66)</f>
        <v>0</v>
      </c>
      <c r="X66" s="10">
        <v>0</v>
      </c>
      <c r="Y66" s="10">
        <v>0</v>
      </c>
      <c r="Z66" s="10">
        <f t="shared" ref="Z66:Z74" si="73">SUM(X66:Y66)</f>
        <v>0</v>
      </c>
      <c r="AA66" s="10">
        <f>SUM(C66+F66+I66+L66+O66+R66+U66+X66)</f>
        <v>0</v>
      </c>
      <c r="AB66" s="10">
        <f>SUM(D66+G66+J66+M66+P66+S66+V66+Y66)</f>
        <v>0</v>
      </c>
      <c r="AC66" s="111">
        <f>SUM(AA66:AB66)</f>
        <v>0</v>
      </c>
    </row>
    <row r="67" spans="1:29">
      <c r="A67" s="10">
        <v>2</v>
      </c>
      <c r="B67" s="8" t="s">
        <v>3</v>
      </c>
      <c r="C67" s="10">
        <v>0</v>
      </c>
      <c r="D67" s="10">
        <v>0</v>
      </c>
      <c r="E67" s="10">
        <f t="shared" ref="E67:E74" si="74">SUM(C67:D67)</f>
        <v>0</v>
      </c>
      <c r="F67" s="10">
        <v>0</v>
      </c>
      <c r="G67" s="10">
        <v>0</v>
      </c>
      <c r="H67" s="10">
        <f t="shared" ref="H67:H74" si="75">SUM(F67:G67)</f>
        <v>0</v>
      </c>
      <c r="I67" s="10">
        <v>0</v>
      </c>
      <c r="J67" s="10">
        <v>0</v>
      </c>
      <c r="K67" s="10">
        <f t="shared" si="68"/>
        <v>0</v>
      </c>
      <c r="L67" s="10">
        <v>0</v>
      </c>
      <c r="M67" s="10">
        <v>0</v>
      </c>
      <c r="N67" s="10">
        <f t="shared" si="69"/>
        <v>0</v>
      </c>
      <c r="O67" s="10">
        <v>0</v>
      </c>
      <c r="P67" s="10">
        <v>0</v>
      </c>
      <c r="Q67" s="10">
        <f t="shared" si="70"/>
        <v>0</v>
      </c>
      <c r="R67" s="10">
        <v>0</v>
      </c>
      <c r="S67" s="10">
        <v>0</v>
      </c>
      <c r="T67" s="10">
        <f t="shared" si="71"/>
        <v>0</v>
      </c>
      <c r="U67" s="10">
        <v>0</v>
      </c>
      <c r="V67" s="10">
        <v>0</v>
      </c>
      <c r="W67" s="10">
        <f t="shared" si="72"/>
        <v>0</v>
      </c>
      <c r="X67" s="10">
        <v>0</v>
      </c>
      <c r="Y67" s="10">
        <v>0</v>
      </c>
      <c r="Z67" s="10">
        <f t="shared" si="73"/>
        <v>0</v>
      </c>
      <c r="AA67" s="10">
        <f t="shared" ref="AA67:AB74" si="76">SUM(C67+F67+I67+L67+O67+R67+U67+X67)</f>
        <v>0</v>
      </c>
      <c r="AB67" s="10">
        <f t="shared" si="76"/>
        <v>0</v>
      </c>
      <c r="AC67" s="111">
        <f t="shared" ref="AC67:AC74" si="77">SUM(AA67:AB67)</f>
        <v>0</v>
      </c>
    </row>
    <row r="68" spans="1:29">
      <c r="A68" s="10">
        <v>3</v>
      </c>
      <c r="B68" s="8" t="s">
        <v>60</v>
      </c>
      <c r="C68" s="10">
        <v>0</v>
      </c>
      <c r="D68" s="10">
        <v>0</v>
      </c>
      <c r="E68" s="10">
        <f t="shared" si="74"/>
        <v>0</v>
      </c>
      <c r="F68" s="10">
        <v>0</v>
      </c>
      <c r="G68" s="10">
        <v>0</v>
      </c>
      <c r="H68" s="10">
        <f t="shared" si="75"/>
        <v>0</v>
      </c>
      <c r="I68" s="10">
        <v>0</v>
      </c>
      <c r="J68" s="10">
        <v>0</v>
      </c>
      <c r="K68" s="10">
        <f t="shared" si="68"/>
        <v>0</v>
      </c>
      <c r="L68" s="10">
        <v>0</v>
      </c>
      <c r="M68" s="10">
        <v>0</v>
      </c>
      <c r="N68" s="10">
        <f t="shared" si="69"/>
        <v>0</v>
      </c>
      <c r="O68" s="10">
        <v>0</v>
      </c>
      <c r="P68" s="10">
        <v>0</v>
      </c>
      <c r="Q68" s="10">
        <f t="shared" si="70"/>
        <v>0</v>
      </c>
      <c r="R68" s="10">
        <v>0</v>
      </c>
      <c r="S68" s="10">
        <v>0</v>
      </c>
      <c r="T68" s="10">
        <f t="shared" si="71"/>
        <v>0</v>
      </c>
      <c r="U68" s="10">
        <v>0</v>
      </c>
      <c r="V68" s="10">
        <v>0</v>
      </c>
      <c r="W68" s="10">
        <f t="shared" si="72"/>
        <v>0</v>
      </c>
      <c r="X68" s="10">
        <v>0</v>
      </c>
      <c r="Y68" s="10">
        <v>0</v>
      </c>
      <c r="Z68" s="10">
        <f t="shared" si="73"/>
        <v>0</v>
      </c>
      <c r="AA68" s="10">
        <f t="shared" si="76"/>
        <v>0</v>
      </c>
      <c r="AB68" s="10">
        <f t="shared" si="76"/>
        <v>0</v>
      </c>
      <c r="AC68" s="111">
        <f t="shared" si="77"/>
        <v>0</v>
      </c>
    </row>
    <row r="69" spans="1:29">
      <c r="A69" s="10">
        <v>4</v>
      </c>
      <c r="B69" s="8" t="s">
        <v>5</v>
      </c>
      <c r="C69" s="10">
        <v>0</v>
      </c>
      <c r="D69" s="10">
        <v>0</v>
      </c>
      <c r="E69" s="10">
        <f t="shared" si="74"/>
        <v>0</v>
      </c>
      <c r="F69" s="10">
        <v>0</v>
      </c>
      <c r="G69" s="10">
        <v>0</v>
      </c>
      <c r="H69" s="10">
        <f t="shared" si="75"/>
        <v>0</v>
      </c>
      <c r="I69" s="10">
        <v>0</v>
      </c>
      <c r="J69" s="10">
        <v>0</v>
      </c>
      <c r="K69" s="10">
        <f t="shared" si="68"/>
        <v>0</v>
      </c>
      <c r="L69" s="10">
        <v>0</v>
      </c>
      <c r="M69" s="10">
        <v>0</v>
      </c>
      <c r="N69" s="10">
        <f t="shared" si="69"/>
        <v>0</v>
      </c>
      <c r="O69" s="10">
        <v>0</v>
      </c>
      <c r="P69" s="10">
        <v>0</v>
      </c>
      <c r="Q69" s="10">
        <f t="shared" si="70"/>
        <v>0</v>
      </c>
      <c r="R69" s="10">
        <v>0</v>
      </c>
      <c r="S69" s="10">
        <v>0</v>
      </c>
      <c r="T69" s="10">
        <f t="shared" si="71"/>
        <v>0</v>
      </c>
      <c r="U69" s="10">
        <v>0</v>
      </c>
      <c r="V69" s="10">
        <v>0</v>
      </c>
      <c r="W69" s="10">
        <f t="shared" si="72"/>
        <v>0</v>
      </c>
      <c r="X69" s="10">
        <v>0</v>
      </c>
      <c r="Y69" s="10">
        <v>0</v>
      </c>
      <c r="Z69" s="10">
        <f t="shared" si="73"/>
        <v>0</v>
      </c>
      <c r="AA69" s="10">
        <f t="shared" si="76"/>
        <v>0</v>
      </c>
      <c r="AB69" s="10">
        <f t="shared" si="76"/>
        <v>0</v>
      </c>
      <c r="AC69" s="111">
        <f t="shared" si="77"/>
        <v>0</v>
      </c>
    </row>
    <row r="70" spans="1:29">
      <c r="A70" s="10">
        <v>5</v>
      </c>
      <c r="B70" s="8" t="s">
        <v>6</v>
      </c>
      <c r="C70" s="10">
        <v>0</v>
      </c>
      <c r="D70" s="10">
        <v>0</v>
      </c>
      <c r="E70" s="10">
        <f t="shared" si="74"/>
        <v>0</v>
      </c>
      <c r="F70" s="10">
        <v>0</v>
      </c>
      <c r="G70" s="10">
        <v>0</v>
      </c>
      <c r="H70" s="10">
        <f t="shared" si="75"/>
        <v>0</v>
      </c>
      <c r="I70" s="10">
        <v>0</v>
      </c>
      <c r="J70" s="10">
        <v>0</v>
      </c>
      <c r="K70" s="10">
        <f t="shared" si="68"/>
        <v>0</v>
      </c>
      <c r="L70" s="10">
        <v>0</v>
      </c>
      <c r="M70" s="10">
        <v>0</v>
      </c>
      <c r="N70" s="10">
        <f t="shared" si="69"/>
        <v>0</v>
      </c>
      <c r="O70" s="10">
        <v>0</v>
      </c>
      <c r="P70" s="10">
        <v>0</v>
      </c>
      <c r="Q70" s="10">
        <f t="shared" si="70"/>
        <v>0</v>
      </c>
      <c r="R70" s="10">
        <v>0</v>
      </c>
      <c r="S70" s="10">
        <v>0</v>
      </c>
      <c r="T70" s="10">
        <f t="shared" si="71"/>
        <v>0</v>
      </c>
      <c r="U70" s="10">
        <v>0</v>
      </c>
      <c r="V70" s="10">
        <v>0</v>
      </c>
      <c r="W70" s="10">
        <f t="shared" si="72"/>
        <v>0</v>
      </c>
      <c r="X70" s="10">
        <v>0</v>
      </c>
      <c r="Y70" s="10">
        <v>0</v>
      </c>
      <c r="Z70" s="10">
        <f t="shared" si="73"/>
        <v>0</v>
      </c>
      <c r="AA70" s="10">
        <f t="shared" si="76"/>
        <v>0</v>
      </c>
      <c r="AB70" s="10">
        <f t="shared" si="76"/>
        <v>0</v>
      </c>
      <c r="AC70" s="111">
        <f t="shared" si="77"/>
        <v>0</v>
      </c>
    </row>
    <row r="71" spans="1:29">
      <c r="A71" s="10">
        <v>6</v>
      </c>
      <c r="B71" s="8" t="s">
        <v>61</v>
      </c>
      <c r="C71" s="10">
        <v>0</v>
      </c>
      <c r="D71" s="10">
        <v>0</v>
      </c>
      <c r="E71" s="10">
        <f t="shared" si="74"/>
        <v>0</v>
      </c>
      <c r="F71" s="10">
        <v>0</v>
      </c>
      <c r="G71" s="10">
        <v>0</v>
      </c>
      <c r="H71" s="10">
        <f t="shared" si="75"/>
        <v>0</v>
      </c>
      <c r="I71" s="10">
        <v>0</v>
      </c>
      <c r="J71" s="10">
        <v>0</v>
      </c>
      <c r="K71" s="10">
        <f t="shared" si="68"/>
        <v>0</v>
      </c>
      <c r="L71" s="10">
        <v>0</v>
      </c>
      <c r="M71" s="10">
        <v>0</v>
      </c>
      <c r="N71" s="10">
        <f t="shared" si="69"/>
        <v>0</v>
      </c>
      <c r="O71" s="10">
        <v>0</v>
      </c>
      <c r="P71" s="10">
        <v>0</v>
      </c>
      <c r="Q71" s="10">
        <f t="shared" si="70"/>
        <v>0</v>
      </c>
      <c r="R71" s="10">
        <v>0</v>
      </c>
      <c r="S71" s="10">
        <v>0</v>
      </c>
      <c r="T71" s="10">
        <f t="shared" si="71"/>
        <v>0</v>
      </c>
      <c r="U71" s="10">
        <v>0</v>
      </c>
      <c r="V71" s="10">
        <v>0</v>
      </c>
      <c r="W71" s="10">
        <f t="shared" si="72"/>
        <v>0</v>
      </c>
      <c r="X71" s="10">
        <v>0</v>
      </c>
      <c r="Y71" s="10">
        <v>0</v>
      </c>
      <c r="Z71" s="10">
        <f t="shared" si="73"/>
        <v>0</v>
      </c>
      <c r="AA71" s="10">
        <f t="shared" si="76"/>
        <v>0</v>
      </c>
      <c r="AB71" s="10">
        <f t="shared" si="76"/>
        <v>0</v>
      </c>
      <c r="AC71" s="111">
        <f t="shared" si="77"/>
        <v>0</v>
      </c>
    </row>
    <row r="72" spans="1:29">
      <c r="A72" s="10">
        <v>7</v>
      </c>
      <c r="B72" s="8" t="s">
        <v>62</v>
      </c>
      <c r="C72" s="10">
        <v>0</v>
      </c>
      <c r="D72" s="10">
        <v>0</v>
      </c>
      <c r="E72" s="10">
        <f t="shared" si="74"/>
        <v>0</v>
      </c>
      <c r="F72" s="10">
        <v>0</v>
      </c>
      <c r="G72" s="10">
        <v>0</v>
      </c>
      <c r="H72" s="10">
        <f t="shared" si="75"/>
        <v>0</v>
      </c>
      <c r="I72" s="10">
        <v>0</v>
      </c>
      <c r="J72" s="10">
        <v>0</v>
      </c>
      <c r="K72" s="10">
        <f t="shared" si="68"/>
        <v>0</v>
      </c>
      <c r="L72" s="10">
        <v>0</v>
      </c>
      <c r="M72" s="10">
        <v>0</v>
      </c>
      <c r="N72" s="10">
        <f t="shared" si="69"/>
        <v>0</v>
      </c>
      <c r="O72" s="10">
        <v>0</v>
      </c>
      <c r="P72" s="10">
        <v>0</v>
      </c>
      <c r="Q72" s="10">
        <f t="shared" si="70"/>
        <v>0</v>
      </c>
      <c r="R72" s="10">
        <v>0</v>
      </c>
      <c r="S72" s="10">
        <v>0</v>
      </c>
      <c r="T72" s="10">
        <f t="shared" si="71"/>
        <v>0</v>
      </c>
      <c r="U72" s="10">
        <v>0</v>
      </c>
      <c r="V72" s="10">
        <v>0</v>
      </c>
      <c r="W72" s="10">
        <f t="shared" si="72"/>
        <v>0</v>
      </c>
      <c r="X72" s="10">
        <v>0</v>
      </c>
      <c r="Y72" s="10">
        <v>0</v>
      </c>
      <c r="Z72" s="10">
        <f t="shared" si="73"/>
        <v>0</v>
      </c>
      <c r="AA72" s="10">
        <f t="shared" si="76"/>
        <v>0</v>
      </c>
      <c r="AB72" s="10">
        <f t="shared" si="76"/>
        <v>0</v>
      </c>
      <c r="AC72" s="111">
        <f t="shared" si="77"/>
        <v>0</v>
      </c>
    </row>
    <row r="73" spans="1:29">
      <c r="A73" s="10">
        <v>8</v>
      </c>
      <c r="B73" s="8" t="s">
        <v>9</v>
      </c>
      <c r="C73" s="10">
        <v>0</v>
      </c>
      <c r="D73" s="10">
        <v>0</v>
      </c>
      <c r="E73" s="10">
        <f t="shared" si="74"/>
        <v>0</v>
      </c>
      <c r="F73" s="10">
        <v>0</v>
      </c>
      <c r="G73" s="10">
        <v>0</v>
      </c>
      <c r="H73" s="10">
        <f t="shared" si="75"/>
        <v>0</v>
      </c>
      <c r="I73" s="10">
        <v>0</v>
      </c>
      <c r="J73" s="10">
        <v>0</v>
      </c>
      <c r="K73" s="10">
        <f t="shared" si="68"/>
        <v>0</v>
      </c>
      <c r="L73" s="10">
        <v>0</v>
      </c>
      <c r="M73" s="10">
        <v>0</v>
      </c>
      <c r="N73" s="10">
        <f t="shared" si="69"/>
        <v>0</v>
      </c>
      <c r="O73" s="10">
        <v>0</v>
      </c>
      <c r="P73" s="10">
        <v>0</v>
      </c>
      <c r="Q73" s="10">
        <f t="shared" si="70"/>
        <v>0</v>
      </c>
      <c r="R73" s="10">
        <v>0</v>
      </c>
      <c r="S73" s="10">
        <v>0</v>
      </c>
      <c r="T73" s="10">
        <f t="shared" si="71"/>
        <v>0</v>
      </c>
      <c r="U73" s="10">
        <v>0</v>
      </c>
      <c r="V73" s="10">
        <v>0</v>
      </c>
      <c r="W73" s="10">
        <f t="shared" si="72"/>
        <v>0</v>
      </c>
      <c r="X73" s="10">
        <v>0</v>
      </c>
      <c r="Y73" s="10">
        <v>0</v>
      </c>
      <c r="Z73" s="10">
        <f t="shared" si="73"/>
        <v>0</v>
      </c>
      <c r="AA73" s="10">
        <f t="shared" si="76"/>
        <v>0</v>
      </c>
      <c r="AB73" s="10">
        <f t="shared" si="76"/>
        <v>0</v>
      </c>
      <c r="AC73" s="111">
        <f t="shared" si="77"/>
        <v>0</v>
      </c>
    </row>
    <row r="74" spans="1:29">
      <c r="A74" s="10">
        <v>9</v>
      </c>
      <c r="B74" s="8" t="s">
        <v>10</v>
      </c>
      <c r="C74" s="10">
        <v>0</v>
      </c>
      <c r="D74" s="10">
        <v>0</v>
      </c>
      <c r="E74" s="10">
        <f t="shared" si="74"/>
        <v>0</v>
      </c>
      <c r="F74" s="10">
        <v>0</v>
      </c>
      <c r="G74" s="10">
        <v>0</v>
      </c>
      <c r="H74" s="10">
        <f t="shared" si="75"/>
        <v>0</v>
      </c>
      <c r="I74" s="10">
        <v>0</v>
      </c>
      <c r="J74" s="10">
        <v>0</v>
      </c>
      <c r="K74" s="10">
        <f t="shared" si="68"/>
        <v>0</v>
      </c>
      <c r="L74" s="10">
        <v>0</v>
      </c>
      <c r="M74" s="10">
        <v>0</v>
      </c>
      <c r="N74" s="10">
        <f t="shared" si="69"/>
        <v>0</v>
      </c>
      <c r="O74" s="10">
        <v>0</v>
      </c>
      <c r="P74" s="10">
        <v>0</v>
      </c>
      <c r="Q74" s="10">
        <f t="shared" si="70"/>
        <v>0</v>
      </c>
      <c r="R74" s="10">
        <v>0</v>
      </c>
      <c r="S74" s="10">
        <v>0</v>
      </c>
      <c r="T74" s="10">
        <f t="shared" si="71"/>
        <v>0</v>
      </c>
      <c r="U74" s="10">
        <v>0</v>
      </c>
      <c r="V74" s="10">
        <v>0</v>
      </c>
      <c r="W74" s="10">
        <f t="shared" si="72"/>
        <v>0</v>
      </c>
      <c r="X74" s="10">
        <v>0</v>
      </c>
      <c r="Y74" s="10">
        <v>0</v>
      </c>
      <c r="Z74" s="10">
        <f t="shared" si="73"/>
        <v>0</v>
      </c>
      <c r="AA74" s="10">
        <f t="shared" si="76"/>
        <v>0</v>
      </c>
      <c r="AB74" s="10">
        <f t="shared" si="76"/>
        <v>0</v>
      </c>
      <c r="AC74" s="111">
        <f t="shared" si="77"/>
        <v>0</v>
      </c>
    </row>
    <row r="75" spans="1:29">
      <c r="A75" s="10"/>
      <c r="B75" s="9" t="s">
        <v>38</v>
      </c>
      <c r="C75" s="10"/>
      <c r="D75" s="10"/>
      <c r="E75" s="82">
        <f>SUM(E66:E74)</f>
        <v>0</v>
      </c>
      <c r="F75" s="82"/>
      <c r="G75" s="82"/>
      <c r="H75" s="82">
        <f t="shared" ref="H75" si="78">SUM(H66:H74)</f>
        <v>0</v>
      </c>
      <c r="I75" s="82"/>
      <c r="J75" s="82"/>
      <c r="K75" s="82">
        <f t="shared" ref="K75" si="79">SUM(K66:K74)</f>
        <v>0</v>
      </c>
      <c r="L75" s="82"/>
      <c r="M75" s="82"/>
      <c r="N75" s="82">
        <f t="shared" ref="N75" si="80">SUM(N66:N74)</f>
        <v>0</v>
      </c>
      <c r="O75" s="82"/>
      <c r="P75" s="82"/>
      <c r="Q75" s="82">
        <f t="shared" ref="Q75" si="81">SUM(Q66:Q74)</f>
        <v>0</v>
      </c>
      <c r="R75" s="82"/>
      <c r="S75" s="82"/>
      <c r="T75" s="82">
        <f t="shared" ref="T75" si="82">SUM(T66:T74)</f>
        <v>0</v>
      </c>
      <c r="U75" s="82"/>
      <c r="V75" s="82"/>
      <c r="W75" s="82">
        <f t="shared" ref="W75" si="83">SUM(W66:W74)</f>
        <v>0</v>
      </c>
      <c r="X75" s="111"/>
      <c r="Y75" s="111"/>
      <c r="Z75" s="111">
        <f t="shared" ref="Z75" si="84">SUM(Z66:Z74)</f>
        <v>0</v>
      </c>
      <c r="AA75" s="111"/>
      <c r="AB75" s="111"/>
      <c r="AC75" s="111">
        <f>SUM(AC66:AC74)</f>
        <v>0</v>
      </c>
    </row>
    <row r="76" spans="1:29">
      <c r="A76" s="18"/>
      <c r="B76" s="23"/>
      <c r="C76" s="18"/>
      <c r="D76" s="18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17"/>
    </row>
    <row r="77" spans="1:29" ht="14.25">
      <c r="A77" s="171" t="s">
        <v>140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"/>
    </row>
    <row r="78" spans="1:29">
      <c r="A78" s="6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64"/>
      <c r="S78" s="64"/>
      <c r="T78" s="64"/>
      <c r="U78" s="64"/>
      <c r="V78" s="64"/>
      <c r="W78" s="64"/>
      <c r="X78" s="64"/>
      <c r="Y78" s="64"/>
    </row>
    <row r="79" spans="1:29">
      <c r="A79" s="172" t="s">
        <v>12</v>
      </c>
      <c r="B79" s="172" t="s">
        <v>52</v>
      </c>
      <c r="C79" s="173" t="s">
        <v>53</v>
      </c>
      <c r="D79" s="173"/>
      <c r="E79" s="173"/>
      <c r="F79" s="174" t="s">
        <v>55</v>
      </c>
      <c r="G79" s="174"/>
      <c r="H79" s="174"/>
      <c r="I79" s="175" t="s">
        <v>56</v>
      </c>
      <c r="J79" s="175"/>
      <c r="K79" s="175"/>
      <c r="L79" s="176" t="s">
        <v>57</v>
      </c>
      <c r="M79" s="176"/>
      <c r="N79" s="176"/>
      <c r="O79" s="177" t="s">
        <v>58</v>
      </c>
      <c r="P79" s="177"/>
      <c r="Q79" s="177"/>
      <c r="R79" s="178" t="s">
        <v>28</v>
      </c>
      <c r="S79" s="178"/>
      <c r="T79" s="178"/>
      <c r="U79" s="179" t="s">
        <v>59</v>
      </c>
      <c r="V79" s="179"/>
      <c r="W79" s="179"/>
      <c r="X79" s="180" t="s">
        <v>110</v>
      </c>
      <c r="Y79" s="180"/>
      <c r="Z79" s="180"/>
      <c r="AA79" s="172" t="s">
        <v>63</v>
      </c>
      <c r="AB79" s="172"/>
      <c r="AC79" s="172"/>
    </row>
    <row r="80" spans="1:29">
      <c r="A80" s="172"/>
      <c r="B80" s="172"/>
      <c r="C80" s="39" t="s">
        <v>64</v>
      </c>
      <c r="D80" s="39" t="s">
        <v>65</v>
      </c>
      <c r="E80" s="39" t="s">
        <v>54</v>
      </c>
      <c r="F80" s="45" t="s">
        <v>64</v>
      </c>
      <c r="G80" s="45" t="s">
        <v>65</v>
      </c>
      <c r="H80" s="45" t="s">
        <v>54</v>
      </c>
      <c r="I80" s="36" t="s">
        <v>64</v>
      </c>
      <c r="J80" s="36" t="s">
        <v>65</v>
      </c>
      <c r="K80" s="36" t="s">
        <v>54</v>
      </c>
      <c r="L80" s="42" t="s">
        <v>64</v>
      </c>
      <c r="M80" s="42" t="s">
        <v>65</v>
      </c>
      <c r="N80" s="42" t="s">
        <v>54</v>
      </c>
      <c r="O80" s="48" t="s">
        <v>64</v>
      </c>
      <c r="P80" s="48" t="s">
        <v>65</v>
      </c>
      <c r="Q80" s="48" t="s">
        <v>54</v>
      </c>
      <c r="R80" s="51" t="s">
        <v>64</v>
      </c>
      <c r="S80" s="51" t="s">
        <v>65</v>
      </c>
      <c r="T80" s="51" t="s">
        <v>54</v>
      </c>
      <c r="U80" s="54" t="s">
        <v>64</v>
      </c>
      <c r="V80" s="54" t="s">
        <v>65</v>
      </c>
      <c r="W80" s="54" t="s">
        <v>54</v>
      </c>
      <c r="X80" s="113" t="s">
        <v>64</v>
      </c>
      <c r="Y80" s="113" t="s">
        <v>65</v>
      </c>
      <c r="Z80" s="113" t="s">
        <v>54</v>
      </c>
      <c r="AA80" s="9" t="s">
        <v>64</v>
      </c>
      <c r="AB80" s="9" t="s">
        <v>65</v>
      </c>
      <c r="AC80" s="9" t="s">
        <v>54</v>
      </c>
    </row>
    <row r="81" spans="1:29">
      <c r="A81" s="10">
        <v>1</v>
      </c>
      <c r="B81" s="8" t="s">
        <v>2</v>
      </c>
      <c r="C81" s="40">
        <f>'REKAP FEBRUARI'!C81+C6-C66</f>
        <v>15</v>
      </c>
      <c r="D81" s="40">
        <f>'REKAP FEBRUARI'!D81+D6-D66</f>
        <v>49</v>
      </c>
      <c r="E81" s="40">
        <f>SUM(C81:D81)</f>
        <v>64</v>
      </c>
      <c r="F81" s="46">
        <f>'REKAP FEBRUARI'!F81+F6-F66</f>
        <v>0</v>
      </c>
      <c r="G81" s="46">
        <f>'REKAP FEBRUARI'!G81+G6-G66</f>
        <v>12</v>
      </c>
      <c r="H81" s="46">
        <f>SUM(F81:G81)</f>
        <v>12</v>
      </c>
      <c r="I81" s="37">
        <f>'REKAP FEBRUARI'!I81+I6-I66</f>
        <v>0</v>
      </c>
      <c r="J81" s="37">
        <f>'REKAP FEBRUARI'!J81+J6-J66</f>
        <v>5</v>
      </c>
      <c r="K81" s="37">
        <f t="shared" ref="K81:K89" si="85">SUM(I81:J81)</f>
        <v>5</v>
      </c>
      <c r="L81" s="43">
        <f>'REKAP FEBRUARI'!L81+L6-L66</f>
        <v>0</v>
      </c>
      <c r="M81" s="43">
        <f>'REKAP FEBRUARI'!M81+M6-M66</f>
        <v>14</v>
      </c>
      <c r="N81" s="43">
        <f t="shared" ref="N81:N89" si="86">SUM(L81:M81)</f>
        <v>14</v>
      </c>
      <c r="O81" s="49">
        <f>'REKAP FEBRUARI'!O81+O6-O66</f>
        <v>0</v>
      </c>
      <c r="P81" s="49">
        <f>'REKAP FEBRUARI'!P81+P6-P66</f>
        <v>0</v>
      </c>
      <c r="Q81" s="49">
        <f t="shared" ref="Q81:Q89" si="87">SUM(O81:P81)</f>
        <v>0</v>
      </c>
      <c r="R81" s="52">
        <f>'REKAP FEBRUARI'!R81+R6-R66</f>
        <v>0</v>
      </c>
      <c r="S81" s="52">
        <f>'REKAP FEBRUARI'!S81+S6-S66</f>
        <v>2</v>
      </c>
      <c r="T81" s="52">
        <f t="shared" ref="T81:T89" si="88">SUM(R81:S81)</f>
        <v>2</v>
      </c>
      <c r="U81" s="55">
        <f>'REKAP FEBRUARI'!U81+U6-U66</f>
        <v>0</v>
      </c>
      <c r="V81" s="55">
        <f>'REKAP FEBRUARI'!V81+V6-V66</f>
        <v>0</v>
      </c>
      <c r="W81" s="55">
        <f t="shared" ref="W81:W89" si="89">SUM(U81:V81)</f>
        <v>0</v>
      </c>
      <c r="X81" s="114">
        <f>'REKAP FEBRUARI'!X81+X6-X66</f>
        <v>0</v>
      </c>
      <c r="Y81" s="114">
        <f>'REKAP FEBRUARI'!Y81+Y6-Y66</f>
        <v>0</v>
      </c>
      <c r="Z81" s="114">
        <f t="shared" ref="Z81:Z89" si="90">SUM(X81:Y81)</f>
        <v>0</v>
      </c>
      <c r="AA81" s="10">
        <f>SUM(C81+F81+I81+L81+O81+R81+U81+X81)</f>
        <v>15</v>
      </c>
      <c r="AB81" s="10">
        <f>SUM(D81+G81+J81+M81+P81+S81+V81+Y81)</f>
        <v>82</v>
      </c>
      <c r="AC81" s="111">
        <f>SUM(AA81:AB81)</f>
        <v>97</v>
      </c>
    </row>
    <row r="82" spans="1:29">
      <c r="A82" s="10">
        <v>2</v>
      </c>
      <c r="B82" s="8" t="s">
        <v>3</v>
      </c>
      <c r="C82" s="40">
        <f>'REKAP FEBRUARI'!C82+C7-C67</f>
        <v>1</v>
      </c>
      <c r="D82" s="40">
        <f>'REKAP FEBRUARI'!D82+D7-D67</f>
        <v>0</v>
      </c>
      <c r="E82" s="40">
        <f t="shared" ref="E82:E89" si="91">SUM(C82:D82)</f>
        <v>1</v>
      </c>
      <c r="F82" s="46">
        <f>'REKAP FEBRUARI'!F82+F7-F67</f>
        <v>0</v>
      </c>
      <c r="G82" s="46">
        <f>'REKAP FEBRUARI'!G82+G7-G67</f>
        <v>0</v>
      </c>
      <c r="H82" s="46">
        <f t="shared" ref="H82:H89" si="92">SUM(F82:G82)</f>
        <v>0</v>
      </c>
      <c r="I82" s="37">
        <f>'REKAP FEBRUARI'!I82+I7-I67</f>
        <v>0</v>
      </c>
      <c r="J82" s="37">
        <f>'REKAP FEBRUARI'!J82+J7-J67</f>
        <v>0</v>
      </c>
      <c r="K82" s="37">
        <f t="shared" si="85"/>
        <v>0</v>
      </c>
      <c r="L82" s="43">
        <f>'REKAP FEBRUARI'!L82+L7-L67</f>
        <v>0</v>
      </c>
      <c r="M82" s="43">
        <f>'REKAP FEBRUARI'!M82+M7-M67</f>
        <v>0</v>
      </c>
      <c r="N82" s="43">
        <f t="shared" si="86"/>
        <v>0</v>
      </c>
      <c r="O82" s="49">
        <f>'REKAP FEBRUARI'!O82+O7-O67</f>
        <v>0</v>
      </c>
      <c r="P82" s="49">
        <f>'REKAP FEBRUARI'!P82+P7-P67</f>
        <v>0</v>
      </c>
      <c r="Q82" s="49">
        <f t="shared" si="87"/>
        <v>0</v>
      </c>
      <c r="R82" s="52">
        <f>'REKAP FEBRUARI'!R82+R7-R67</f>
        <v>0</v>
      </c>
      <c r="S82" s="52">
        <f>'REKAP FEBRUARI'!S82+S7-S67</f>
        <v>0</v>
      </c>
      <c r="T82" s="52">
        <f t="shared" si="88"/>
        <v>0</v>
      </c>
      <c r="U82" s="55">
        <f>'REKAP FEBRUARI'!U82+U7-U67</f>
        <v>0</v>
      </c>
      <c r="V82" s="55">
        <f>'REKAP FEBRUARI'!V82+V7-V67</f>
        <v>0</v>
      </c>
      <c r="W82" s="55">
        <f t="shared" si="89"/>
        <v>0</v>
      </c>
      <c r="X82" s="114">
        <f>'REKAP FEBRUARI'!X82+X7-X67</f>
        <v>0</v>
      </c>
      <c r="Y82" s="114">
        <f>'REKAP FEBRUARI'!Y82+Y7-Y67</f>
        <v>0</v>
      </c>
      <c r="Z82" s="114">
        <f t="shared" si="90"/>
        <v>0</v>
      </c>
      <c r="AA82" s="10">
        <f t="shared" ref="AA82:AB89" si="93">SUM(C82+F82+I82+L82+O82+R82+U82+X82)</f>
        <v>1</v>
      </c>
      <c r="AB82" s="10">
        <f t="shared" si="93"/>
        <v>0</v>
      </c>
      <c r="AC82" s="111">
        <f t="shared" ref="AC82:AC89" si="94">SUM(AA82:AB82)</f>
        <v>1</v>
      </c>
    </row>
    <row r="83" spans="1:29">
      <c r="A83" s="10">
        <v>3</v>
      </c>
      <c r="B83" s="8" t="s">
        <v>60</v>
      </c>
      <c r="C83" s="40">
        <f>'REKAP FEBRUARI'!C83+C8-C68</f>
        <v>2</v>
      </c>
      <c r="D83" s="40">
        <f>'REKAP FEBRUARI'!D83+D8-D68</f>
        <v>0</v>
      </c>
      <c r="E83" s="40">
        <f t="shared" si="91"/>
        <v>2</v>
      </c>
      <c r="F83" s="46">
        <f>'REKAP FEBRUARI'!F83+F8-F68</f>
        <v>0</v>
      </c>
      <c r="G83" s="46">
        <f>'REKAP FEBRUARI'!G83+G8-G68</f>
        <v>1</v>
      </c>
      <c r="H83" s="46">
        <f t="shared" si="92"/>
        <v>1</v>
      </c>
      <c r="I83" s="37">
        <f>'REKAP FEBRUARI'!I83+I8-I68</f>
        <v>0</v>
      </c>
      <c r="J83" s="37">
        <f>'REKAP FEBRUARI'!J83+J8-J68</f>
        <v>0</v>
      </c>
      <c r="K83" s="37">
        <f t="shared" si="85"/>
        <v>0</v>
      </c>
      <c r="L83" s="43">
        <f>'REKAP FEBRUARI'!L83+L8-L68</f>
        <v>0</v>
      </c>
      <c r="M83" s="43">
        <f>'REKAP FEBRUARI'!M83+M8-M68</f>
        <v>0</v>
      </c>
      <c r="N83" s="43">
        <f t="shared" si="86"/>
        <v>0</v>
      </c>
      <c r="O83" s="49">
        <f>'REKAP FEBRUARI'!O83+O8-O68</f>
        <v>0</v>
      </c>
      <c r="P83" s="49">
        <f>'REKAP FEBRUARI'!P83+P8-P68</f>
        <v>0</v>
      </c>
      <c r="Q83" s="49">
        <f t="shared" si="87"/>
        <v>0</v>
      </c>
      <c r="R83" s="52">
        <f>'REKAP FEBRUARI'!R83+R8-R68</f>
        <v>0</v>
      </c>
      <c r="S83" s="52">
        <f>'REKAP FEBRUARI'!S83+S8-S68</f>
        <v>0</v>
      </c>
      <c r="T83" s="52">
        <f t="shared" si="88"/>
        <v>0</v>
      </c>
      <c r="U83" s="55">
        <f>'REKAP FEBRUARI'!U83+U8-U68</f>
        <v>0</v>
      </c>
      <c r="V83" s="55">
        <f>'REKAP FEBRUARI'!V83+V8-V68</f>
        <v>0</v>
      </c>
      <c r="W83" s="55">
        <f t="shared" si="89"/>
        <v>0</v>
      </c>
      <c r="X83" s="114">
        <f>'REKAP FEBRUARI'!X83+X8-X68</f>
        <v>0</v>
      </c>
      <c r="Y83" s="114">
        <f>'REKAP FEBRUARI'!Y83+Y8-Y68</f>
        <v>0</v>
      </c>
      <c r="Z83" s="114">
        <f t="shared" si="90"/>
        <v>0</v>
      </c>
      <c r="AA83" s="10">
        <f t="shared" si="93"/>
        <v>2</v>
      </c>
      <c r="AB83" s="10">
        <f t="shared" si="93"/>
        <v>1</v>
      </c>
      <c r="AC83" s="111">
        <f t="shared" si="94"/>
        <v>3</v>
      </c>
    </row>
    <row r="84" spans="1:29">
      <c r="A84" s="10">
        <v>4</v>
      </c>
      <c r="B84" s="8" t="s">
        <v>5</v>
      </c>
      <c r="C84" s="40">
        <f>'REKAP FEBRUARI'!C84+C9-C69</f>
        <v>23</v>
      </c>
      <c r="D84" s="40">
        <f>'REKAP FEBRUARI'!D84+D9-D69</f>
        <v>2</v>
      </c>
      <c r="E84" s="40">
        <f t="shared" si="91"/>
        <v>25</v>
      </c>
      <c r="F84" s="46">
        <f>'REKAP FEBRUARI'!F84+F9-F69</f>
        <v>14</v>
      </c>
      <c r="G84" s="46">
        <f>'REKAP FEBRUARI'!G84+G9-G69</f>
        <v>4</v>
      </c>
      <c r="H84" s="46">
        <f t="shared" si="92"/>
        <v>18</v>
      </c>
      <c r="I84" s="37">
        <f>'REKAP FEBRUARI'!I84+I9-I69</f>
        <v>1</v>
      </c>
      <c r="J84" s="37">
        <f>'REKAP FEBRUARI'!J84+J9-J69</f>
        <v>2</v>
      </c>
      <c r="K84" s="37">
        <f t="shared" si="85"/>
        <v>3</v>
      </c>
      <c r="L84" s="43">
        <f>'REKAP FEBRUARI'!L84+L9-L69</f>
        <v>6</v>
      </c>
      <c r="M84" s="43">
        <f>'REKAP FEBRUARI'!M84+M9-M69</f>
        <v>3</v>
      </c>
      <c r="N84" s="43">
        <f t="shared" si="86"/>
        <v>9</v>
      </c>
      <c r="O84" s="49">
        <f>'REKAP FEBRUARI'!O84+O9-O69</f>
        <v>1</v>
      </c>
      <c r="P84" s="49">
        <f>'REKAP FEBRUARI'!P84+P9-P69</f>
        <v>2</v>
      </c>
      <c r="Q84" s="49">
        <f t="shared" si="87"/>
        <v>3</v>
      </c>
      <c r="R84" s="52">
        <f>'REKAP FEBRUARI'!R84+R9-R69</f>
        <v>0</v>
      </c>
      <c r="S84" s="52">
        <f>'REKAP FEBRUARI'!S84+S9-S69</f>
        <v>0</v>
      </c>
      <c r="T84" s="52">
        <f t="shared" si="88"/>
        <v>0</v>
      </c>
      <c r="U84" s="55">
        <f>'REKAP FEBRUARI'!U84+U9-U69</f>
        <v>0</v>
      </c>
      <c r="V84" s="55">
        <f>'REKAP FEBRUARI'!V84+V9-V69</f>
        <v>0</v>
      </c>
      <c r="W84" s="55">
        <f t="shared" si="89"/>
        <v>0</v>
      </c>
      <c r="X84" s="114">
        <f>'REKAP FEBRUARI'!X84+X9-X69</f>
        <v>0</v>
      </c>
      <c r="Y84" s="114">
        <f>'REKAP FEBRUARI'!Y84+Y9-Y69</f>
        <v>0</v>
      </c>
      <c r="Z84" s="114">
        <f t="shared" si="90"/>
        <v>0</v>
      </c>
      <c r="AA84" s="10">
        <f t="shared" si="93"/>
        <v>45</v>
      </c>
      <c r="AB84" s="10">
        <f t="shared" si="93"/>
        <v>13</v>
      </c>
      <c r="AC84" s="111">
        <f t="shared" si="94"/>
        <v>58</v>
      </c>
    </row>
    <row r="85" spans="1:29">
      <c r="A85" s="10">
        <v>5</v>
      </c>
      <c r="B85" s="8" t="s">
        <v>6</v>
      </c>
      <c r="C85" s="40">
        <f>'REKAP FEBRUARI'!C85+C10-C70</f>
        <v>5</v>
      </c>
      <c r="D85" s="40">
        <f>'REKAP FEBRUARI'!D85+D10-D70</f>
        <v>6</v>
      </c>
      <c r="E85" s="40">
        <f t="shared" si="91"/>
        <v>11</v>
      </c>
      <c r="F85" s="46">
        <f>'REKAP FEBRUARI'!F85+F10-F70</f>
        <v>0</v>
      </c>
      <c r="G85" s="46">
        <f>'REKAP FEBRUARI'!G85+G10-G70</f>
        <v>0</v>
      </c>
      <c r="H85" s="46">
        <f t="shared" si="92"/>
        <v>0</v>
      </c>
      <c r="I85" s="37">
        <f>'REKAP FEBRUARI'!I85+I10-I70</f>
        <v>0</v>
      </c>
      <c r="J85" s="37">
        <f>'REKAP FEBRUARI'!J85+J10-J70</f>
        <v>0</v>
      </c>
      <c r="K85" s="37">
        <f t="shared" si="85"/>
        <v>0</v>
      </c>
      <c r="L85" s="43">
        <f>'REKAP FEBRUARI'!L85+L10-L70</f>
        <v>0</v>
      </c>
      <c r="M85" s="43">
        <f>'REKAP FEBRUARI'!M85+M10-M70</f>
        <v>0</v>
      </c>
      <c r="N85" s="43">
        <f t="shared" si="86"/>
        <v>0</v>
      </c>
      <c r="O85" s="49">
        <f>'REKAP FEBRUARI'!O85+O10-O70</f>
        <v>0</v>
      </c>
      <c r="P85" s="49">
        <f>'REKAP FEBRUARI'!P85+P10-P70</f>
        <v>1</v>
      </c>
      <c r="Q85" s="49">
        <f t="shared" si="87"/>
        <v>1</v>
      </c>
      <c r="R85" s="52">
        <f>'REKAP FEBRUARI'!R85+R10-R70</f>
        <v>0</v>
      </c>
      <c r="S85" s="52">
        <f>'REKAP FEBRUARI'!S85+S10-S70</f>
        <v>0</v>
      </c>
      <c r="T85" s="52">
        <f t="shared" si="88"/>
        <v>0</v>
      </c>
      <c r="U85" s="55">
        <f>'REKAP FEBRUARI'!U85+U10-U70</f>
        <v>0</v>
      </c>
      <c r="V85" s="55">
        <f>'REKAP FEBRUARI'!V85+V10-V70</f>
        <v>0</v>
      </c>
      <c r="W85" s="55">
        <f t="shared" si="89"/>
        <v>0</v>
      </c>
      <c r="X85" s="114">
        <f>'REKAP FEBRUARI'!X85+X10-X70</f>
        <v>0</v>
      </c>
      <c r="Y85" s="114">
        <f>'REKAP FEBRUARI'!Y85+Y10-Y70</f>
        <v>0</v>
      </c>
      <c r="Z85" s="114">
        <f t="shared" si="90"/>
        <v>0</v>
      </c>
      <c r="AA85" s="10">
        <f t="shared" si="93"/>
        <v>5</v>
      </c>
      <c r="AB85" s="10">
        <f t="shared" si="93"/>
        <v>7</v>
      </c>
      <c r="AC85" s="111">
        <f t="shared" si="94"/>
        <v>12</v>
      </c>
    </row>
    <row r="86" spans="1:29">
      <c r="A86" s="10">
        <v>6</v>
      </c>
      <c r="B86" s="8" t="s">
        <v>61</v>
      </c>
      <c r="C86" s="40">
        <f>'REKAP FEBRUARI'!C86+C11-C71</f>
        <v>37</v>
      </c>
      <c r="D86" s="40">
        <f>'REKAP FEBRUARI'!D86+D11-D71</f>
        <v>0</v>
      </c>
      <c r="E86" s="40">
        <f t="shared" si="91"/>
        <v>37</v>
      </c>
      <c r="F86" s="46">
        <f>'REKAP FEBRUARI'!F86+F11-F71</f>
        <v>2</v>
      </c>
      <c r="G86" s="46">
        <f>'REKAP FEBRUARI'!G86+G11-G71</f>
        <v>1</v>
      </c>
      <c r="H86" s="46">
        <f t="shared" si="92"/>
        <v>3</v>
      </c>
      <c r="I86" s="37">
        <f>'REKAP FEBRUARI'!I86+I11-I71</f>
        <v>0</v>
      </c>
      <c r="J86" s="37">
        <f>'REKAP FEBRUARI'!J86+J11-J71</f>
        <v>0</v>
      </c>
      <c r="K86" s="37">
        <f t="shared" si="85"/>
        <v>0</v>
      </c>
      <c r="L86" s="43">
        <f>'REKAP FEBRUARI'!L86+L11-L71</f>
        <v>0</v>
      </c>
      <c r="M86" s="43">
        <f>'REKAP FEBRUARI'!M86+M11-M71</f>
        <v>0</v>
      </c>
      <c r="N86" s="43">
        <f t="shared" si="86"/>
        <v>0</v>
      </c>
      <c r="O86" s="49">
        <f>'REKAP FEBRUARI'!O86+O11-O71</f>
        <v>0</v>
      </c>
      <c r="P86" s="49">
        <f>'REKAP FEBRUARI'!P86+P11-P71</f>
        <v>0</v>
      </c>
      <c r="Q86" s="49">
        <f t="shared" si="87"/>
        <v>0</v>
      </c>
      <c r="R86" s="52">
        <f>'REKAP FEBRUARI'!R86+R11-R71</f>
        <v>0</v>
      </c>
      <c r="S86" s="52">
        <f>'REKAP FEBRUARI'!S86+S11-S71</f>
        <v>0</v>
      </c>
      <c r="T86" s="52">
        <f t="shared" si="88"/>
        <v>0</v>
      </c>
      <c r="U86" s="55">
        <f>'REKAP FEBRUARI'!U86+U11-U71</f>
        <v>0</v>
      </c>
      <c r="V86" s="55">
        <f>'REKAP FEBRUARI'!V86+V11-V71</f>
        <v>0</v>
      </c>
      <c r="W86" s="55">
        <f t="shared" si="89"/>
        <v>0</v>
      </c>
      <c r="X86" s="114">
        <f>'REKAP FEBRUARI'!X86+X11-X71</f>
        <v>0</v>
      </c>
      <c r="Y86" s="114">
        <f>'REKAP FEBRUARI'!Y86+Y11-Y71</f>
        <v>0</v>
      </c>
      <c r="Z86" s="114">
        <f t="shared" si="90"/>
        <v>0</v>
      </c>
      <c r="AA86" s="10">
        <f t="shared" si="93"/>
        <v>39</v>
      </c>
      <c r="AB86" s="10">
        <f t="shared" si="93"/>
        <v>1</v>
      </c>
      <c r="AC86" s="111">
        <f t="shared" si="94"/>
        <v>40</v>
      </c>
    </row>
    <row r="87" spans="1:29">
      <c r="A87" s="10">
        <v>7</v>
      </c>
      <c r="B87" s="8" t="s">
        <v>62</v>
      </c>
      <c r="C87" s="40">
        <f>'REKAP FEBRUARI'!C87+C12-C72</f>
        <v>169</v>
      </c>
      <c r="D87" s="40">
        <f>'REKAP FEBRUARI'!D87+D12-D72</f>
        <v>98</v>
      </c>
      <c r="E87" s="40">
        <f t="shared" si="91"/>
        <v>267</v>
      </c>
      <c r="F87" s="46">
        <f>'REKAP FEBRUARI'!F87+F12-F72</f>
        <v>9</v>
      </c>
      <c r="G87" s="46">
        <f>'REKAP FEBRUARI'!G87+G12-G72</f>
        <v>3</v>
      </c>
      <c r="H87" s="46">
        <f t="shared" si="92"/>
        <v>12</v>
      </c>
      <c r="I87" s="37">
        <f>'REKAP FEBRUARI'!I87+I12-I72</f>
        <v>0</v>
      </c>
      <c r="J87" s="37">
        <f>'REKAP FEBRUARI'!J87+J12-J72</f>
        <v>0</v>
      </c>
      <c r="K87" s="37">
        <f t="shared" si="85"/>
        <v>0</v>
      </c>
      <c r="L87" s="43">
        <f>'REKAP FEBRUARI'!L87+L12-L72</f>
        <v>0</v>
      </c>
      <c r="M87" s="43">
        <f>'REKAP FEBRUARI'!M87+M12-M72</f>
        <v>0</v>
      </c>
      <c r="N87" s="43">
        <f t="shared" si="86"/>
        <v>0</v>
      </c>
      <c r="O87" s="49">
        <f>'REKAP FEBRUARI'!O87+O12-O72</f>
        <v>0</v>
      </c>
      <c r="P87" s="49">
        <f>'REKAP FEBRUARI'!P87+P12-P72</f>
        <v>0</v>
      </c>
      <c r="Q87" s="49">
        <f t="shared" si="87"/>
        <v>0</v>
      </c>
      <c r="R87" s="52">
        <f>'REKAP FEBRUARI'!R87+R12-R72</f>
        <v>0</v>
      </c>
      <c r="S87" s="52">
        <f>'REKAP FEBRUARI'!S87+S12-S72</f>
        <v>0</v>
      </c>
      <c r="T87" s="52">
        <f t="shared" si="88"/>
        <v>0</v>
      </c>
      <c r="U87" s="55">
        <f>'REKAP FEBRUARI'!U87+U12-U72</f>
        <v>0</v>
      </c>
      <c r="V87" s="55">
        <f>'REKAP FEBRUARI'!V87+V12-V72</f>
        <v>0</v>
      </c>
      <c r="W87" s="55">
        <f t="shared" si="89"/>
        <v>0</v>
      </c>
      <c r="X87" s="114">
        <f>'REKAP FEBRUARI'!X87+X12-X72</f>
        <v>2</v>
      </c>
      <c r="Y87" s="114">
        <f>'REKAP FEBRUARI'!Y87+Y12-Y72</f>
        <v>1</v>
      </c>
      <c r="Z87" s="114">
        <f t="shared" si="90"/>
        <v>3</v>
      </c>
      <c r="AA87" s="10">
        <f t="shared" si="93"/>
        <v>180</v>
      </c>
      <c r="AB87" s="10">
        <f t="shared" si="93"/>
        <v>102</v>
      </c>
      <c r="AC87" s="111">
        <f t="shared" si="94"/>
        <v>282</v>
      </c>
    </row>
    <row r="88" spans="1:29">
      <c r="A88" s="10">
        <v>8</v>
      </c>
      <c r="B88" s="8" t="s">
        <v>9</v>
      </c>
      <c r="C88" s="40">
        <f>'REKAP FEBRUARI'!C88+C13-C73</f>
        <v>28</v>
      </c>
      <c r="D88" s="40">
        <f>'REKAP FEBRUARI'!D88+D13-D73</f>
        <v>6</v>
      </c>
      <c r="E88" s="40">
        <f t="shared" si="91"/>
        <v>34</v>
      </c>
      <c r="F88" s="46">
        <f>'REKAP FEBRUARI'!F88+F13-F73</f>
        <v>0</v>
      </c>
      <c r="G88" s="46">
        <f>'REKAP FEBRUARI'!G88+G13-G73</f>
        <v>0</v>
      </c>
      <c r="H88" s="46">
        <f t="shared" si="92"/>
        <v>0</v>
      </c>
      <c r="I88" s="37">
        <f>'REKAP FEBRUARI'!I88+I13-I73</f>
        <v>0</v>
      </c>
      <c r="J88" s="37">
        <f>'REKAP FEBRUARI'!J88+J13-J73</f>
        <v>1</v>
      </c>
      <c r="K88" s="37">
        <f t="shared" si="85"/>
        <v>1</v>
      </c>
      <c r="L88" s="43">
        <f>'REKAP FEBRUARI'!L88+L13-L73</f>
        <v>0</v>
      </c>
      <c r="M88" s="43">
        <f>'REKAP FEBRUARI'!M88+M13-M73</f>
        <v>0</v>
      </c>
      <c r="N88" s="43">
        <f t="shared" si="86"/>
        <v>0</v>
      </c>
      <c r="O88" s="49">
        <f>'REKAP FEBRUARI'!O88+O13-O73</f>
        <v>0</v>
      </c>
      <c r="P88" s="49">
        <f>'REKAP FEBRUARI'!P88+P13-P73</f>
        <v>0</v>
      </c>
      <c r="Q88" s="49">
        <f t="shared" si="87"/>
        <v>0</v>
      </c>
      <c r="R88" s="52">
        <f>'REKAP FEBRUARI'!R88+R13-R73</f>
        <v>1</v>
      </c>
      <c r="S88" s="52">
        <f>'REKAP FEBRUARI'!S88+S13-S73</f>
        <v>0</v>
      </c>
      <c r="T88" s="52">
        <f t="shared" si="88"/>
        <v>1</v>
      </c>
      <c r="U88" s="55">
        <f>'REKAP FEBRUARI'!U88+U13-U73</f>
        <v>2</v>
      </c>
      <c r="V88" s="55">
        <f>'REKAP FEBRUARI'!V88+V13-V73</f>
        <v>0</v>
      </c>
      <c r="W88" s="55">
        <f t="shared" si="89"/>
        <v>2</v>
      </c>
      <c r="X88" s="114">
        <f>'REKAP FEBRUARI'!X88+X13-X73</f>
        <v>0</v>
      </c>
      <c r="Y88" s="114">
        <f>'REKAP FEBRUARI'!Y88+Y13-Y73</f>
        <v>0</v>
      </c>
      <c r="Z88" s="114">
        <f t="shared" si="90"/>
        <v>0</v>
      </c>
      <c r="AA88" s="10">
        <f t="shared" si="93"/>
        <v>31</v>
      </c>
      <c r="AB88" s="10">
        <f t="shared" si="93"/>
        <v>7</v>
      </c>
      <c r="AC88" s="111">
        <f t="shared" si="94"/>
        <v>38</v>
      </c>
    </row>
    <row r="89" spans="1:29">
      <c r="A89" s="10">
        <v>9</v>
      </c>
      <c r="B89" s="8" t="s">
        <v>10</v>
      </c>
      <c r="C89" s="40">
        <f>'REKAP FEBRUARI'!C89+C14-C74</f>
        <v>3</v>
      </c>
      <c r="D89" s="40">
        <f>'REKAP FEBRUARI'!D89+D14-D74</f>
        <v>0</v>
      </c>
      <c r="E89" s="40">
        <f t="shared" si="91"/>
        <v>3</v>
      </c>
      <c r="F89" s="46">
        <f>'REKAP FEBRUARI'!F89+F14-F74</f>
        <v>0</v>
      </c>
      <c r="G89" s="46">
        <f>'REKAP FEBRUARI'!G89+G14-G74</f>
        <v>0</v>
      </c>
      <c r="H89" s="46">
        <f t="shared" si="92"/>
        <v>0</v>
      </c>
      <c r="I89" s="37">
        <f>'REKAP FEBRUARI'!I89+I14-I74</f>
        <v>0</v>
      </c>
      <c r="J89" s="37">
        <f>'REKAP FEBRUARI'!J89+J14-J74</f>
        <v>0</v>
      </c>
      <c r="K89" s="37">
        <f t="shared" si="85"/>
        <v>0</v>
      </c>
      <c r="L89" s="43">
        <f>'REKAP FEBRUARI'!L89+L14-L74</f>
        <v>0</v>
      </c>
      <c r="M89" s="43">
        <f>'REKAP FEBRUARI'!M89+M14-M74</f>
        <v>0</v>
      </c>
      <c r="N89" s="43">
        <f t="shared" si="86"/>
        <v>0</v>
      </c>
      <c r="O89" s="49">
        <f>'REKAP FEBRUARI'!O89+O14-O74</f>
        <v>0</v>
      </c>
      <c r="P89" s="49">
        <f>'REKAP FEBRUARI'!P89+P14-P74</f>
        <v>0</v>
      </c>
      <c r="Q89" s="49">
        <f t="shared" si="87"/>
        <v>0</v>
      </c>
      <c r="R89" s="52">
        <f>'REKAP FEBRUARI'!R89+R14-R74</f>
        <v>0</v>
      </c>
      <c r="S89" s="52">
        <f>'REKAP FEBRUARI'!S89+S14-S74</f>
        <v>0</v>
      </c>
      <c r="T89" s="52">
        <f t="shared" si="88"/>
        <v>0</v>
      </c>
      <c r="U89" s="55">
        <f>'REKAP FEBRUARI'!U89+U14-U74</f>
        <v>0</v>
      </c>
      <c r="V89" s="55">
        <f>'REKAP FEBRUARI'!V89+V14-V74</f>
        <v>0</v>
      </c>
      <c r="W89" s="55">
        <f t="shared" si="89"/>
        <v>0</v>
      </c>
      <c r="X89" s="114">
        <f>'REKAP FEBRUARI'!X89+X14-X74</f>
        <v>0</v>
      </c>
      <c r="Y89" s="114">
        <f>'REKAP FEBRUARI'!Y89+Y14-Y74</f>
        <v>0</v>
      </c>
      <c r="Z89" s="114">
        <f t="shared" si="90"/>
        <v>0</v>
      </c>
      <c r="AA89" s="10">
        <f t="shared" si="93"/>
        <v>3</v>
      </c>
      <c r="AB89" s="10">
        <f t="shared" si="93"/>
        <v>0</v>
      </c>
      <c r="AC89" s="111">
        <f t="shared" si="94"/>
        <v>3</v>
      </c>
    </row>
    <row r="90" spans="1:29">
      <c r="A90" s="10"/>
      <c r="B90" s="9" t="s">
        <v>38</v>
      </c>
      <c r="C90" s="40"/>
      <c r="D90" s="40"/>
      <c r="E90" s="65">
        <f>SUM(E81:E89)</f>
        <v>444</v>
      </c>
      <c r="F90" s="66"/>
      <c r="G90" s="66"/>
      <c r="H90" s="66">
        <f t="shared" ref="H90:W90" si="95">SUM(H81:H89)</f>
        <v>46</v>
      </c>
      <c r="I90" s="67"/>
      <c r="J90" s="67"/>
      <c r="K90" s="67">
        <f t="shared" si="95"/>
        <v>9</v>
      </c>
      <c r="L90" s="68"/>
      <c r="M90" s="68"/>
      <c r="N90" s="68">
        <f t="shared" si="95"/>
        <v>23</v>
      </c>
      <c r="O90" s="69"/>
      <c r="P90" s="69"/>
      <c r="Q90" s="69">
        <f t="shared" si="95"/>
        <v>4</v>
      </c>
      <c r="R90" s="70"/>
      <c r="S90" s="70"/>
      <c r="T90" s="70">
        <f t="shared" si="95"/>
        <v>3</v>
      </c>
      <c r="U90" s="71"/>
      <c r="V90" s="71"/>
      <c r="W90" s="71">
        <f t="shared" si="95"/>
        <v>2</v>
      </c>
      <c r="X90" s="115"/>
      <c r="Y90" s="115"/>
      <c r="Z90" s="115">
        <f t="shared" ref="Z90" si="96">SUM(Z81:Z89)</f>
        <v>3</v>
      </c>
      <c r="AA90" s="111"/>
      <c r="AB90" s="111"/>
      <c r="AC90" s="111">
        <f>SUM(AC81:AC89)</f>
        <v>534</v>
      </c>
    </row>
    <row r="91" spans="1:29">
      <c r="A91" s="7"/>
    </row>
    <row r="92" spans="1:29">
      <c r="A92" s="7"/>
    </row>
    <row r="93" spans="1:29">
      <c r="A93" s="7"/>
    </row>
    <row r="94" spans="1:29">
      <c r="A94" s="7"/>
    </row>
    <row r="95" spans="1:29">
      <c r="A95" s="7"/>
    </row>
    <row r="96" spans="1:29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  <row r="149" spans="1:1">
      <c r="A149" s="7"/>
    </row>
    <row r="150" spans="1:1">
      <c r="A150" s="7"/>
    </row>
    <row r="151" spans="1:1">
      <c r="A151" s="7"/>
    </row>
    <row r="152" spans="1:1">
      <c r="A152" s="7"/>
    </row>
    <row r="153" spans="1:1">
      <c r="A153" s="7"/>
    </row>
    <row r="154" spans="1:1">
      <c r="A154" s="7"/>
    </row>
    <row r="155" spans="1:1">
      <c r="A155" s="7"/>
    </row>
    <row r="156" spans="1:1">
      <c r="A156" s="7"/>
    </row>
    <row r="157" spans="1:1">
      <c r="A157" s="7"/>
    </row>
    <row r="158" spans="1:1">
      <c r="A158" s="7"/>
    </row>
    <row r="159" spans="1:1">
      <c r="A159" s="7"/>
    </row>
    <row r="160" spans="1:1">
      <c r="A160" s="7"/>
    </row>
    <row r="161" spans="1:27">
      <c r="A161" s="7"/>
    </row>
    <row r="162" spans="1:27">
      <c r="A162" s="7"/>
    </row>
    <row r="163" spans="1:27">
      <c r="A163" s="7"/>
    </row>
    <row r="164" spans="1:27">
      <c r="A164" s="7"/>
    </row>
    <row r="165" spans="1:27">
      <c r="A165" s="7"/>
    </row>
    <row r="166" spans="1:27">
      <c r="A166" s="7"/>
    </row>
    <row r="167" spans="1:27">
      <c r="A167" s="7"/>
    </row>
    <row r="168" spans="1:27">
      <c r="A168" s="7"/>
    </row>
    <row r="169" spans="1:27">
      <c r="A169" s="7"/>
    </row>
    <row r="170" spans="1:27">
      <c r="A170" s="7"/>
    </row>
    <row r="171" spans="1:27">
      <c r="A171" s="7"/>
    </row>
    <row r="172" spans="1:27">
      <c r="A172" s="18"/>
      <c r="B172" s="23"/>
      <c r="C172" s="18"/>
      <c r="D172" s="18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17"/>
    </row>
    <row r="173" spans="1:27"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32"/>
      <c r="S173" s="32"/>
      <c r="T173" s="32"/>
      <c r="U173" s="32"/>
      <c r="V173" s="32"/>
      <c r="W173" s="32"/>
      <c r="X173" s="32"/>
      <c r="Y173" s="32"/>
      <c r="AA173" s="17"/>
    </row>
  </sheetData>
  <mergeCells count="72">
    <mergeCell ref="AA64:AC64"/>
    <mergeCell ref="AA79:AC79"/>
    <mergeCell ref="A62:Z62"/>
    <mergeCell ref="A64:A65"/>
    <mergeCell ref="B64:B65"/>
    <mergeCell ref="C64:E64"/>
    <mergeCell ref="F64:H64"/>
    <mergeCell ref="I64:K64"/>
    <mergeCell ref="L64:N64"/>
    <mergeCell ref="O64:Q64"/>
    <mergeCell ref="R64:T64"/>
    <mergeCell ref="U64:W64"/>
    <mergeCell ref="X64:Z64"/>
    <mergeCell ref="A77:Z77"/>
    <mergeCell ref="A79:A80"/>
    <mergeCell ref="B79:B80"/>
    <mergeCell ref="A2:AA2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17:AA17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32:AA32"/>
    <mergeCell ref="A34:A35"/>
    <mergeCell ref="B34:B35"/>
    <mergeCell ref="C34:E34"/>
    <mergeCell ref="F34:H34"/>
    <mergeCell ref="I34:K34"/>
    <mergeCell ref="L34:N34"/>
    <mergeCell ref="O34:Q34"/>
    <mergeCell ref="AA34:AC34"/>
    <mergeCell ref="O49:Q49"/>
    <mergeCell ref="R49:T49"/>
    <mergeCell ref="U49:W49"/>
    <mergeCell ref="X49:Z49"/>
    <mergeCell ref="R34:T34"/>
    <mergeCell ref="U34:W34"/>
    <mergeCell ref="X34:Z34"/>
    <mergeCell ref="A47:AA47"/>
    <mergeCell ref="A49:A50"/>
    <mergeCell ref="B49:B50"/>
    <mergeCell ref="C49:E49"/>
    <mergeCell ref="F49:H49"/>
    <mergeCell ref="I49:K49"/>
    <mergeCell ref="L49:N49"/>
    <mergeCell ref="AA49:AC49"/>
    <mergeCell ref="R79:T79"/>
    <mergeCell ref="U79:W79"/>
    <mergeCell ref="X79:Z79"/>
    <mergeCell ref="C79:E79"/>
    <mergeCell ref="F79:H79"/>
    <mergeCell ref="I79:K79"/>
    <mergeCell ref="L79:N79"/>
    <mergeCell ref="O79:Q79"/>
  </mergeCells>
  <pageMargins left="0.7" right="0.7" top="0.75" bottom="0.75" header="0.3" footer="0.3"/>
  <pageSetup paperSize="5" scale="66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58"/>
  <sheetViews>
    <sheetView topLeftCell="A67" zoomScaleSheetLayoutView="100" workbookViewId="0">
      <selection activeCell="Q92" sqref="Q92"/>
    </sheetView>
  </sheetViews>
  <sheetFormatPr defaultRowHeight="12.75"/>
  <cols>
    <col min="1" max="1" width="3.85546875" style="31" customWidth="1"/>
    <col min="2" max="2" width="21.7109375" style="7" customWidth="1"/>
    <col min="3" max="3" width="4.7109375" style="7" customWidth="1"/>
    <col min="4" max="4" width="5" style="7" customWidth="1"/>
    <col min="5" max="5" width="5.42578125" style="7" customWidth="1"/>
    <col min="6" max="6" width="4.5703125" style="7" customWidth="1"/>
    <col min="7" max="7" width="5.140625" style="7" customWidth="1"/>
    <col min="8" max="8" width="5.7109375" style="7" customWidth="1"/>
    <col min="9" max="9" width="4.28515625" style="7" customWidth="1"/>
    <col min="10" max="10" width="5.140625" style="7" customWidth="1"/>
    <col min="11" max="11" width="5.85546875" style="7" customWidth="1"/>
    <col min="12" max="12" width="4.5703125" style="7" customWidth="1"/>
    <col min="13" max="13" width="5.140625" style="7" customWidth="1"/>
    <col min="14" max="14" width="5.85546875" style="7" customWidth="1"/>
    <col min="15" max="15" width="4.42578125" style="7" customWidth="1"/>
    <col min="16" max="16" width="5" style="7" customWidth="1"/>
    <col min="17" max="17" width="5.42578125" style="7" customWidth="1"/>
    <col min="18" max="18" width="4.42578125" style="7" customWidth="1"/>
    <col min="19" max="19" width="5" style="7" customWidth="1"/>
    <col min="20" max="20" width="5.5703125" style="7" customWidth="1"/>
    <col min="21" max="21" width="4.7109375" style="7" customWidth="1"/>
    <col min="22" max="22" width="5" style="7" customWidth="1"/>
    <col min="23" max="23" width="5.28515625" style="7" customWidth="1"/>
    <col min="24" max="24" width="4.7109375" style="7" customWidth="1"/>
    <col min="25" max="25" width="5.28515625" style="7" customWidth="1"/>
    <col min="26" max="26" width="5" style="7" customWidth="1"/>
    <col min="27" max="27" width="4.5703125" style="7" bestFit="1" customWidth="1"/>
    <col min="28" max="28" width="5.28515625" style="7" bestFit="1" customWidth="1"/>
    <col min="29" max="29" width="5.140625" style="7" bestFit="1" customWidth="1"/>
    <col min="30" max="16384" width="9.140625" style="7"/>
  </cols>
  <sheetData>
    <row r="1" spans="1:29"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2"/>
      <c r="S1" s="32"/>
      <c r="T1" s="32"/>
      <c r="U1" s="32"/>
      <c r="V1" s="32"/>
      <c r="W1" s="32"/>
      <c r="X1" s="32"/>
      <c r="Y1" s="32"/>
    </row>
    <row r="2" spans="1:29" ht="14.25">
      <c r="A2" s="204" t="s">
        <v>141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29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2"/>
      <c r="S3" s="32"/>
      <c r="T3" s="32"/>
      <c r="U3" s="32"/>
      <c r="V3" s="32"/>
      <c r="W3" s="32"/>
      <c r="X3" s="32"/>
      <c r="Y3" s="32"/>
    </row>
    <row r="4" spans="1:29">
      <c r="A4" s="172" t="s">
        <v>12</v>
      </c>
      <c r="B4" s="172" t="s">
        <v>52</v>
      </c>
      <c r="C4" s="206" t="s">
        <v>53</v>
      </c>
      <c r="D4" s="206"/>
      <c r="E4" s="206"/>
      <c r="F4" s="206" t="s">
        <v>55</v>
      </c>
      <c r="G4" s="206"/>
      <c r="H4" s="206"/>
      <c r="I4" s="206" t="s">
        <v>56</v>
      </c>
      <c r="J4" s="206"/>
      <c r="K4" s="206"/>
      <c r="L4" s="206" t="s">
        <v>57</v>
      </c>
      <c r="M4" s="206"/>
      <c r="N4" s="206"/>
      <c r="O4" s="206" t="s">
        <v>58</v>
      </c>
      <c r="P4" s="206"/>
      <c r="Q4" s="206"/>
      <c r="R4" s="206" t="s">
        <v>28</v>
      </c>
      <c r="S4" s="206"/>
      <c r="T4" s="206"/>
      <c r="U4" s="206" t="s">
        <v>59</v>
      </c>
      <c r="V4" s="206"/>
      <c r="W4" s="206"/>
      <c r="X4" s="206" t="s">
        <v>110</v>
      </c>
      <c r="Y4" s="206"/>
      <c r="Z4" s="206"/>
      <c r="AA4" s="172" t="s">
        <v>63</v>
      </c>
      <c r="AB4" s="172"/>
      <c r="AC4" s="172"/>
    </row>
    <row r="5" spans="1:29">
      <c r="A5" s="172"/>
      <c r="B5" s="172"/>
      <c r="C5" s="9" t="s">
        <v>64</v>
      </c>
      <c r="D5" s="9" t="s">
        <v>65</v>
      </c>
      <c r="E5" s="9" t="s">
        <v>54</v>
      </c>
      <c r="F5" s="9" t="s">
        <v>64</v>
      </c>
      <c r="G5" s="9" t="s">
        <v>65</v>
      </c>
      <c r="H5" s="9" t="s">
        <v>54</v>
      </c>
      <c r="I5" s="9" t="s">
        <v>64</v>
      </c>
      <c r="J5" s="9" t="s">
        <v>65</v>
      </c>
      <c r="K5" s="9" t="s">
        <v>54</v>
      </c>
      <c r="L5" s="9" t="s">
        <v>64</v>
      </c>
      <c r="M5" s="9" t="s">
        <v>65</v>
      </c>
      <c r="N5" s="9" t="s">
        <v>54</v>
      </c>
      <c r="O5" s="9" t="s">
        <v>64</v>
      </c>
      <c r="P5" s="9" t="s">
        <v>65</v>
      </c>
      <c r="Q5" s="9" t="s">
        <v>54</v>
      </c>
      <c r="R5" s="9" t="s">
        <v>64</v>
      </c>
      <c r="S5" s="9" t="s">
        <v>65</v>
      </c>
      <c r="T5" s="9" t="s">
        <v>54</v>
      </c>
      <c r="U5" s="9" t="s">
        <v>64</v>
      </c>
      <c r="V5" s="9" t="s">
        <v>65</v>
      </c>
      <c r="W5" s="9" t="s">
        <v>54</v>
      </c>
      <c r="X5" s="9" t="s">
        <v>64</v>
      </c>
      <c r="Y5" s="9" t="s">
        <v>65</v>
      </c>
      <c r="Z5" s="9" t="s">
        <v>54</v>
      </c>
      <c r="AA5" s="9" t="s">
        <v>64</v>
      </c>
      <c r="AB5" s="9" t="s">
        <v>65</v>
      </c>
      <c r="AC5" s="9" t="s">
        <v>54</v>
      </c>
    </row>
    <row r="6" spans="1:29">
      <c r="A6" s="10">
        <v>1</v>
      </c>
      <c r="B6" s="8" t="s">
        <v>2</v>
      </c>
      <c r="C6" s="10">
        <v>0</v>
      </c>
      <c r="D6" s="10">
        <v>0</v>
      </c>
      <c r="E6" s="10">
        <f>SUM(C6:D6)</f>
        <v>0</v>
      </c>
      <c r="F6" s="10">
        <v>0</v>
      </c>
      <c r="G6" s="10">
        <v>0</v>
      </c>
      <c r="H6" s="10">
        <f>SUM(F6:G6)</f>
        <v>0</v>
      </c>
      <c r="I6" s="10">
        <v>0</v>
      </c>
      <c r="J6" s="10">
        <v>0</v>
      </c>
      <c r="K6" s="10">
        <f t="shared" ref="K6:K14" si="0">SUM(I6:J6)</f>
        <v>0</v>
      </c>
      <c r="L6" s="10">
        <v>0</v>
      </c>
      <c r="M6" s="10">
        <v>0</v>
      </c>
      <c r="N6" s="10">
        <f t="shared" ref="N6:N14" si="1">SUM(L6:M6)</f>
        <v>0</v>
      </c>
      <c r="O6" s="10">
        <v>0</v>
      </c>
      <c r="P6" s="10">
        <v>0</v>
      </c>
      <c r="Q6" s="10">
        <f t="shared" ref="Q6:Q14" si="2">SUM(O6:P6)</f>
        <v>0</v>
      </c>
      <c r="R6" s="10">
        <v>0</v>
      </c>
      <c r="S6" s="10">
        <v>0</v>
      </c>
      <c r="T6" s="10">
        <f t="shared" ref="T6:T14" si="3">SUM(R6:S6)</f>
        <v>0</v>
      </c>
      <c r="U6" s="10">
        <v>0</v>
      </c>
      <c r="V6" s="10">
        <v>0</v>
      </c>
      <c r="W6" s="10">
        <f t="shared" ref="W6:W14" si="4">SUM(U6:V6)</f>
        <v>0</v>
      </c>
      <c r="X6" s="10">
        <v>0</v>
      </c>
      <c r="Y6" s="10">
        <v>0</v>
      </c>
      <c r="Z6" s="10">
        <f t="shared" ref="Z6:Z14" si="5">SUM(X6:Y6)</f>
        <v>0</v>
      </c>
      <c r="AA6" s="10">
        <f>SUM(C6+F6+I6+L6+O6+R6+U6+X6)</f>
        <v>0</v>
      </c>
      <c r="AB6" s="10">
        <f>SUM(D6+G6+J6+M6+P6+S6+V6+Y6)</f>
        <v>0</v>
      </c>
      <c r="AC6" s="111">
        <f>SUM(AA6:AB6)</f>
        <v>0</v>
      </c>
    </row>
    <row r="7" spans="1:29">
      <c r="A7" s="10">
        <v>2</v>
      </c>
      <c r="B7" s="8" t="s">
        <v>3</v>
      </c>
      <c r="C7" s="10">
        <v>0</v>
      </c>
      <c r="D7" s="10">
        <v>0</v>
      </c>
      <c r="E7" s="10">
        <f t="shared" ref="E7:E14" si="6">SUM(C7:D7)</f>
        <v>0</v>
      </c>
      <c r="F7" s="10">
        <v>0</v>
      </c>
      <c r="G7" s="10">
        <v>0</v>
      </c>
      <c r="H7" s="10">
        <f t="shared" ref="H7:H14" si="7">SUM(F7:G7)</f>
        <v>0</v>
      </c>
      <c r="I7" s="10">
        <v>0</v>
      </c>
      <c r="J7" s="10">
        <v>0</v>
      </c>
      <c r="K7" s="10">
        <f t="shared" si="0"/>
        <v>0</v>
      </c>
      <c r="L7" s="10">
        <v>0</v>
      </c>
      <c r="M7" s="10">
        <v>0</v>
      </c>
      <c r="N7" s="10">
        <f t="shared" si="1"/>
        <v>0</v>
      </c>
      <c r="O7" s="10">
        <v>0</v>
      </c>
      <c r="P7" s="10">
        <v>0</v>
      </c>
      <c r="Q7" s="10">
        <f t="shared" si="2"/>
        <v>0</v>
      </c>
      <c r="R7" s="10">
        <v>0</v>
      </c>
      <c r="S7" s="10">
        <v>0</v>
      </c>
      <c r="T7" s="10">
        <f t="shared" si="3"/>
        <v>0</v>
      </c>
      <c r="U7" s="10">
        <v>0</v>
      </c>
      <c r="V7" s="10">
        <v>0</v>
      </c>
      <c r="W7" s="10">
        <f t="shared" si="4"/>
        <v>0</v>
      </c>
      <c r="X7" s="10">
        <v>0</v>
      </c>
      <c r="Y7" s="10">
        <v>0</v>
      </c>
      <c r="Z7" s="10">
        <f t="shared" si="5"/>
        <v>0</v>
      </c>
      <c r="AA7" s="10">
        <f t="shared" ref="AA7:AB14" si="8">SUM(C7+F7+I7+L7+O7+R7+U7+X7)</f>
        <v>0</v>
      </c>
      <c r="AB7" s="10">
        <f t="shared" si="8"/>
        <v>0</v>
      </c>
      <c r="AC7" s="111">
        <f t="shared" ref="AC7:AC14" si="9">SUM(AA7:AB7)</f>
        <v>0</v>
      </c>
    </row>
    <row r="8" spans="1:29">
      <c r="A8" s="10">
        <v>3</v>
      </c>
      <c r="B8" s="8" t="s">
        <v>60</v>
      </c>
      <c r="C8" s="10">
        <v>0</v>
      </c>
      <c r="D8" s="10">
        <v>0</v>
      </c>
      <c r="E8" s="10">
        <f t="shared" si="6"/>
        <v>0</v>
      </c>
      <c r="F8" s="10">
        <v>0</v>
      </c>
      <c r="G8" s="10">
        <v>0</v>
      </c>
      <c r="H8" s="10">
        <f t="shared" si="7"/>
        <v>0</v>
      </c>
      <c r="I8" s="10">
        <v>0</v>
      </c>
      <c r="J8" s="10">
        <v>0</v>
      </c>
      <c r="K8" s="10">
        <f t="shared" si="0"/>
        <v>0</v>
      </c>
      <c r="L8" s="10">
        <v>0</v>
      </c>
      <c r="M8" s="10">
        <v>0</v>
      </c>
      <c r="N8" s="10">
        <f t="shared" si="1"/>
        <v>0</v>
      </c>
      <c r="O8" s="10">
        <v>0</v>
      </c>
      <c r="P8" s="10">
        <v>0</v>
      </c>
      <c r="Q8" s="10">
        <f t="shared" si="2"/>
        <v>0</v>
      </c>
      <c r="R8" s="10">
        <v>0</v>
      </c>
      <c r="S8" s="10">
        <v>0</v>
      </c>
      <c r="T8" s="10">
        <f t="shared" si="3"/>
        <v>0</v>
      </c>
      <c r="U8" s="10">
        <v>0</v>
      </c>
      <c r="V8" s="10">
        <v>0</v>
      </c>
      <c r="W8" s="10">
        <f t="shared" si="4"/>
        <v>0</v>
      </c>
      <c r="X8" s="10">
        <v>0</v>
      </c>
      <c r="Y8" s="10">
        <v>0</v>
      </c>
      <c r="Z8" s="10">
        <f t="shared" si="5"/>
        <v>0</v>
      </c>
      <c r="AA8" s="10">
        <f t="shared" si="8"/>
        <v>0</v>
      </c>
      <c r="AB8" s="10">
        <f t="shared" si="8"/>
        <v>0</v>
      </c>
      <c r="AC8" s="111">
        <f t="shared" si="9"/>
        <v>0</v>
      </c>
    </row>
    <row r="9" spans="1:29">
      <c r="A9" s="10">
        <v>4</v>
      </c>
      <c r="B9" s="8" t="s">
        <v>5</v>
      </c>
      <c r="C9" s="10">
        <v>0</v>
      </c>
      <c r="D9" s="10">
        <v>0</v>
      </c>
      <c r="E9" s="10">
        <f t="shared" si="6"/>
        <v>0</v>
      </c>
      <c r="F9" s="10">
        <v>0</v>
      </c>
      <c r="G9" s="10">
        <v>0</v>
      </c>
      <c r="H9" s="10">
        <f t="shared" si="7"/>
        <v>0</v>
      </c>
      <c r="I9" s="10">
        <v>0</v>
      </c>
      <c r="J9" s="10">
        <v>0</v>
      </c>
      <c r="K9" s="10">
        <f t="shared" si="0"/>
        <v>0</v>
      </c>
      <c r="L9" s="10">
        <v>0</v>
      </c>
      <c r="M9" s="10">
        <v>0</v>
      </c>
      <c r="N9" s="10">
        <f t="shared" si="1"/>
        <v>0</v>
      </c>
      <c r="O9" s="10">
        <v>0</v>
      </c>
      <c r="P9" s="10">
        <v>0</v>
      </c>
      <c r="Q9" s="10">
        <f t="shared" si="2"/>
        <v>0</v>
      </c>
      <c r="R9" s="10">
        <v>0</v>
      </c>
      <c r="S9" s="10">
        <v>0</v>
      </c>
      <c r="T9" s="10">
        <f t="shared" si="3"/>
        <v>0</v>
      </c>
      <c r="U9" s="10">
        <v>0</v>
      </c>
      <c r="V9" s="10">
        <v>0</v>
      </c>
      <c r="W9" s="10">
        <f t="shared" si="4"/>
        <v>0</v>
      </c>
      <c r="X9" s="10">
        <v>0</v>
      </c>
      <c r="Y9" s="10">
        <v>0</v>
      </c>
      <c r="Z9" s="10">
        <f t="shared" si="5"/>
        <v>0</v>
      </c>
      <c r="AA9" s="10">
        <f t="shared" si="8"/>
        <v>0</v>
      </c>
      <c r="AB9" s="10">
        <f t="shared" si="8"/>
        <v>0</v>
      </c>
      <c r="AC9" s="111">
        <f t="shared" si="9"/>
        <v>0</v>
      </c>
    </row>
    <row r="10" spans="1:29">
      <c r="A10" s="10">
        <v>5</v>
      </c>
      <c r="B10" s="8" t="s">
        <v>6</v>
      </c>
      <c r="C10" s="10">
        <v>0</v>
      </c>
      <c r="D10" s="10">
        <v>0</v>
      </c>
      <c r="E10" s="10">
        <f t="shared" si="6"/>
        <v>0</v>
      </c>
      <c r="F10" s="10">
        <v>0</v>
      </c>
      <c r="G10" s="10">
        <v>0</v>
      </c>
      <c r="H10" s="10">
        <f t="shared" si="7"/>
        <v>0</v>
      </c>
      <c r="I10" s="10">
        <v>0</v>
      </c>
      <c r="J10" s="10">
        <v>0</v>
      </c>
      <c r="K10" s="10">
        <f t="shared" si="0"/>
        <v>0</v>
      </c>
      <c r="L10" s="10">
        <v>0</v>
      </c>
      <c r="M10" s="10">
        <v>0</v>
      </c>
      <c r="N10" s="10">
        <f t="shared" si="1"/>
        <v>0</v>
      </c>
      <c r="O10" s="10">
        <v>0</v>
      </c>
      <c r="P10" s="10">
        <v>0</v>
      </c>
      <c r="Q10" s="10">
        <f t="shared" si="2"/>
        <v>0</v>
      </c>
      <c r="R10" s="10">
        <v>0</v>
      </c>
      <c r="S10" s="10">
        <v>0</v>
      </c>
      <c r="T10" s="10">
        <f t="shared" si="3"/>
        <v>0</v>
      </c>
      <c r="U10" s="10">
        <v>0</v>
      </c>
      <c r="V10" s="10">
        <v>0</v>
      </c>
      <c r="W10" s="10">
        <f t="shared" si="4"/>
        <v>0</v>
      </c>
      <c r="X10" s="10">
        <v>0</v>
      </c>
      <c r="Y10" s="10">
        <v>0</v>
      </c>
      <c r="Z10" s="10">
        <f t="shared" si="5"/>
        <v>0</v>
      </c>
      <c r="AA10" s="10">
        <f t="shared" si="8"/>
        <v>0</v>
      </c>
      <c r="AB10" s="10">
        <f t="shared" si="8"/>
        <v>0</v>
      </c>
      <c r="AC10" s="111">
        <f t="shared" si="9"/>
        <v>0</v>
      </c>
    </row>
    <row r="11" spans="1:29">
      <c r="A11" s="10">
        <v>6</v>
      </c>
      <c r="B11" s="8" t="s">
        <v>61</v>
      </c>
      <c r="C11" s="10">
        <v>0</v>
      </c>
      <c r="D11" s="10">
        <v>0</v>
      </c>
      <c r="E11" s="10">
        <f t="shared" si="6"/>
        <v>0</v>
      </c>
      <c r="F11" s="10">
        <v>0</v>
      </c>
      <c r="G11" s="10">
        <v>0</v>
      </c>
      <c r="H11" s="10">
        <f t="shared" si="7"/>
        <v>0</v>
      </c>
      <c r="I11" s="10">
        <v>0</v>
      </c>
      <c r="J11" s="10">
        <v>0</v>
      </c>
      <c r="K11" s="10">
        <f t="shared" si="0"/>
        <v>0</v>
      </c>
      <c r="L11" s="10">
        <v>0</v>
      </c>
      <c r="M11" s="10">
        <v>0</v>
      </c>
      <c r="N11" s="10">
        <f t="shared" si="1"/>
        <v>0</v>
      </c>
      <c r="O11" s="10">
        <v>0</v>
      </c>
      <c r="P11" s="10">
        <v>0</v>
      </c>
      <c r="Q11" s="10">
        <f t="shared" si="2"/>
        <v>0</v>
      </c>
      <c r="R11" s="10">
        <v>0</v>
      </c>
      <c r="S11" s="10">
        <v>0</v>
      </c>
      <c r="T11" s="10">
        <f t="shared" si="3"/>
        <v>0</v>
      </c>
      <c r="U11" s="10">
        <v>0</v>
      </c>
      <c r="V11" s="10">
        <v>0</v>
      </c>
      <c r="W11" s="10">
        <f t="shared" si="4"/>
        <v>0</v>
      </c>
      <c r="X11" s="10">
        <v>0</v>
      </c>
      <c r="Y11" s="10">
        <v>0</v>
      </c>
      <c r="Z11" s="10">
        <f t="shared" si="5"/>
        <v>0</v>
      </c>
      <c r="AA11" s="10">
        <f t="shared" si="8"/>
        <v>0</v>
      </c>
      <c r="AB11" s="10">
        <f t="shared" si="8"/>
        <v>0</v>
      </c>
      <c r="AC11" s="111">
        <f t="shared" si="9"/>
        <v>0</v>
      </c>
    </row>
    <row r="12" spans="1:29">
      <c r="A12" s="10">
        <v>7</v>
      </c>
      <c r="B12" s="8" t="s">
        <v>62</v>
      </c>
      <c r="C12" s="10">
        <v>0</v>
      </c>
      <c r="D12" s="10">
        <v>0</v>
      </c>
      <c r="E12" s="10">
        <f t="shared" si="6"/>
        <v>0</v>
      </c>
      <c r="F12" s="10">
        <v>0</v>
      </c>
      <c r="G12" s="10">
        <v>0</v>
      </c>
      <c r="H12" s="10">
        <f t="shared" si="7"/>
        <v>0</v>
      </c>
      <c r="I12" s="10">
        <v>0</v>
      </c>
      <c r="J12" s="10">
        <v>0</v>
      </c>
      <c r="K12" s="10">
        <f t="shared" si="0"/>
        <v>0</v>
      </c>
      <c r="L12" s="10">
        <v>0</v>
      </c>
      <c r="M12" s="10">
        <v>0</v>
      </c>
      <c r="N12" s="10">
        <f t="shared" si="1"/>
        <v>0</v>
      </c>
      <c r="O12" s="10">
        <v>0</v>
      </c>
      <c r="P12" s="10">
        <v>0</v>
      </c>
      <c r="Q12" s="10">
        <f t="shared" si="2"/>
        <v>0</v>
      </c>
      <c r="R12" s="10">
        <v>0</v>
      </c>
      <c r="S12" s="10">
        <v>0</v>
      </c>
      <c r="T12" s="10">
        <f t="shared" si="3"/>
        <v>0</v>
      </c>
      <c r="U12" s="10">
        <v>0</v>
      </c>
      <c r="V12" s="10">
        <v>0</v>
      </c>
      <c r="W12" s="10">
        <f t="shared" si="4"/>
        <v>0</v>
      </c>
      <c r="X12" s="10">
        <v>0</v>
      </c>
      <c r="Y12" s="10">
        <v>0</v>
      </c>
      <c r="Z12" s="10">
        <f t="shared" si="5"/>
        <v>0</v>
      </c>
      <c r="AA12" s="10">
        <f t="shared" si="8"/>
        <v>0</v>
      </c>
      <c r="AB12" s="10">
        <f t="shared" si="8"/>
        <v>0</v>
      </c>
      <c r="AC12" s="111">
        <f t="shared" si="9"/>
        <v>0</v>
      </c>
    </row>
    <row r="13" spans="1:29">
      <c r="A13" s="10">
        <v>8</v>
      </c>
      <c r="B13" s="8" t="s">
        <v>9</v>
      </c>
      <c r="C13" s="10">
        <v>0</v>
      </c>
      <c r="D13" s="10">
        <v>0</v>
      </c>
      <c r="E13" s="10">
        <f t="shared" si="6"/>
        <v>0</v>
      </c>
      <c r="F13" s="10">
        <v>0</v>
      </c>
      <c r="G13" s="10">
        <v>0</v>
      </c>
      <c r="H13" s="10">
        <f t="shared" si="7"/>
        <v>0</v>
      </c>
      <c r="I13" s="10">
        <v>0</v>
      </c>
      <c r="J13" s="10">
        <v>0</v>
      </c>
      <c r="K13" s="10">
        <f t="shared" si="0"/>
        <v>0</v>
      </c>
      <c r="L13" s="10">
        <v>0</v>
      </c>
      <c r="M13" s="10">
        <v>0</v>
      </c>
      <c r="N13" s="10">
        <f t="shared" si="1"/>
        <v>0</v>
      </c>
      <c r="O13" s="10">
        <v>0</v>
      </c>
      <c r="P13" s="10">
        <v>0</v>
      </c>
      <c r="Q13" s="10">
        <f t="shared" si="2"/>
        <v>0</v>
      </c>
      <c r="R13" s="10">
        <v>0</v>
      </c>
      <c r="S13" s="10">
        <v>0</v>
      </c>
      <c r="T13" s="10">
        <f t="shared" si="3"/>
        <v>0</v>
      </c>
      <c r="U13" s="10">
        <v>0</v>
      </c>
      <c r="V13" s="10">
        <v>0</v>
      </c>
      <c r="W13" s="10">
        <f t="shared" si="4"/>
        <v>0</v>
      </c>
      <c r="X13" s="10">
        <v>0</v>
      </c>
      <c r="Y13" s="10">
        <v>0</v>
      </c>
      <c r="Z13" s="10">
        <f t="shared" si="5"/>
        <v>0</v>
      </c>
      <c r="AA13" s="10">
        <f t="shared" si="8"/>
        <v>0</v>
      </c>
      <c r="AB13" s="10">
        <f t="shared" si="8"/>
        <v>0</v>
      </c>
      <c r="AC13" s="111">
        <f t="shared" si="9"/>
        <v>0</v>
      </c>
    </row>
    <row r="14" spans="1:29">
      <c r="A14" s="10">
        <v>9</v>
      </c>
      <c r="B14" s="8" t="s">
        <v>10</v>
      </c>
      <c r="C14" s="10">
        <v>0</v>
      </c>
      <c r="D14" s="10">
        <v>0</v>
      </c>
      <c r="E14" s="10">
        <f t="shared" si="6"/>
        <v>0</v>
      </c>
      <c r="F14" s="10">
        <v>0</v>
      </c>
      <c r="G14" s="10">
        <v>0</v>
      </c>
      <c r="H14" s="10">
        <f t="shared" si="7"/>
        <v>0</v>
      </c>
      <c r="I14" s="10">
        <v>0</v>
      </c>
      <c r="J14" s="10">
        <v>0</v>
      </c>
      <c r="K14" s="10">
        <f t="shared" si="0"/>
        <v>0</v>
      </c>
      <c r="L14" s="10">
        <v>0</v>
      </c>
      <c r="M14" s="10">
        <v>0</v>
      </c>
      <c r="N14" s="10">
        <f t="shared" si="1"/>
        <v>0</v>
      </c>
      <c r="O14" s="10">
        <v>0</v>
      </c>
      <c r="P14" s="10">
        <v>0</v>
      </c>
      <c r="Q14" s="10">
        <f t="shared" si="2"/>
        <v>0</v>
      </c>
      <c r="R14" s="10">
        <v>0</v>
      </c>
      <c r="S14" s="10">
        <v>0</v>
      </c>
      <c r="T14" s="10">
        <f t="shared" si="3"/>
        <v>0</v>
      </c>
      <c r="U14" s="10">
        <v>0</v>
      </c>
      <c r="V14" s="10">
        <v>0</v>
      </c>
      <c r="W14" s="10">
        <f t="shared" si="4"/>
        <v>0</v>
      </c>
      <c r="X14" s="10">
        <v>0</v>
      </c>
      <c r="Y14" s="10">
        <v>0</v>
      </c>
      <c r="Z14" s="10">
        <f t="shared" si="5"/>
        <v>0</v>
      </c>
      <c r="AA14" s="10">
        <f t="shared" si="8"/>
        <v>0</v>
      </c>
      <c r="AB14" s="10">
        <f t="shared" si="8"/>
        <v>0</v>
      </c>
      <c r="AC14" s="111">
        <f t="shared" si="9"/>
        <v>0</v>
      </c>
    </row>
    <row r="15" spans="1:29">
      <c r="A15" s="10"/>
      <c r="B15" s="9" t="s">
        <v>38</v>
      </c>
      <c r="C15" s="10"/>
      <c r="D15" s="10"/>
      <c r="E15" s="30">
        <f>SUM(E6:E14)</f>
        <v>0</v>
      </c>
      <c r="F15" s="30"/>
      <c r="G15" s="30"/>
      <c r="H15" s="30">
        <f t="shared" ref="H15" si="10">SUM(H6:H14)</f>
        <v>0</v>
      </c>
      <c r="I15" s="30"/>
      <c r="J15" s="30"/>
      <c r="K15" s="30">
        <f t="shared" ref="K15" si="11">SUM(K6:K14)</f>
        <v>0</v>
      </c>
      <c r="L15" s="30"/>
      <c r="M15" s="30"/>
      <c r="N15" s="30">
        <f t="shared" ref="N15" si="12">SUM(N6:N14)</f>
        <v>0</v>
      </c>
      <c r="O15" s="30"/>
      <c r="P15" s="30"/>
      <c r="Q15" s="30">
        <f t="shared" ref="Q15" si="13">SUM(Q6:Q14)</f>
        <v>0</v>
      </c>
      <c r="R15" s="30"/>
      <c r="S15" s="30"/>
      <c r="T15" s="30">
        <f t="shared" ref="T15" si="14">SUM(T6:T14)</f>
        <v>0</v>
      </c>
      <c r="U15" s="30"/>
      <c r="V15" s="30"/>
      <c r="W15" s="30">
        <f t="shared" ref="W15" si="15">SUM(W6:W14)</f>
        <v>0</v>
      </c>
      <c r="X15" s="111"/>
      <c r="Y15" s="111"/>
      <c r="Z15" s="111">
        <f t="shared" ref="Z15" si="16">SUM(Z6:Z14)</f>
        <v>0</v>
      </c>
      <c r="AA15" s="111"/>
      <c r="AB15" s="111"/>
      <c r="AC15" s="111">
        <f>SUM(AC6:AC14)</f>
        <v>0</v>
      </c>
    </row>
    <row r="16" spans="1:29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2"/>
      <c r="S16" s="32"/>
      <c r="T16" s="32"/>
      <c r="U16" s="32"/>
      <c r="V16" s="32"/>
      <c r="W16" s="32"/>
      <c r="X16" s="32"/>
      <c r="Y16" s="32"/>
      <c r="AA16" s="17"/>
    </row>
    <row r="17" spans="1:29" ht="14.25">
      <c r="A17" s="204" t="s">
        <v>142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</row>
    <row r="18" spans="1:29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32"/>
      <c r="S18" s="32"/>
      <c r="T18" s="32"/>
      <c r="U18" s="32"/>
      <c r="V18" s="32"/>
      <c r="W18" s="32"/>
      <c r="X18" s="32"/>
      <c r="Y18" s="32"/>
    </row>
    <row r="19" spans="1:29">
      <c r="A19" s="172" t="s">
        <v>12</v>
      </c>
      <c r="B19" s="172" t="s">
        <v>52</v>
      </c>
      <c r="C19" s="206" t="s">
        <v>53</v>
      </c>
      <c r="D19" s="206"/>
      <c r="E19" s="206"/>
      <c r="F19" s="206" t="s">
        <v>55</v>
      </c>
      <c r="G19" s="206"/>
      <c r="H19" s="206"/>
      <c r="I19" s="206" t="s">
        <v>56</v>
      </c>
      <c r="J19" s="206"/>
      <c r="K19" s="206"/>
      <c r="L19" s="206" t="s">
        <v>57</v>
      </c>
      <c r="M19" s="206"/>
      <c r="N19" s="206"/>
      <c r="O19" s="206" t="s">
        <v>58</v>
      </c>
      <c r="P19" s="206"/>
      <c r="Q19" s="206"/>
      <c r="R19" s="206" t="s">
        <v>28</v>
      </c>
      <c r="S19" s="206"/>
      <c r="T19" s="206"/>
      <c r="U19" s="206" t="s">
        <v>59</v>
      </c>
      <c r="V19" s="206"/>
      <c r="W19" s="206"/>
      <c r="X19" s="206" t="s">
        <v>110</v>
      </c>
      <c r="Y19" s="206"/>
      <c r="Z19" s="206"/>
      <c r="AA19" s="172" t="s">
        <v>63</v>
      </c>
      <c r="AB19" s="172"/>
      <c r="AC19" s="172"/>
    </row>
    <row r="20" spans="1:29">
      <c r="A20" s="172"/>
      <c r="B20" s="172"/>
      <c r="C20" s="9" t="s">
        <v>64</v>
      </c>
      <c r="D20" s="9" t="s">
        <v>65</v>
      </c>
      <c r="E20" s="9" t="s">
        <v>54</v>
      </c>
      <c r="F20" s="9" t="s">
        <v>64</v>
      </c>
      <c r="G20" s="9" t="s">
        <v>65</v>
      </c>
      <c r="H20" s="9" t="s">
        <v>54</v>
      </c>
      <c r="I20" s="9" t="s">
        <v>64</v>
      </c>
      <c r="J20" s="9" t="s">
        <v>65</v>
      </c>
      <c r="K20" s="9" t="s">
        <v>54</v>
      </c>
      <c r="L20" s="9" t="s">
        <v>64</v>
      </c>
      <c r="M20" s="9" t="s">
        <v>65</v>
      </c>
      <c r="N20" s="9" t="s">
        <v>54</v>
      </c>
      <c r="O20" s="9" t="s">
        <v>64</v>
      </c>
      <c r="P20" s="9" t="s">
        <v>65</v>
      </c>
      <c r="Q20" s="9" t="s">
        <v>54</v>
      </c>
      <c r="R20" s="9" t="s">
        <v>64</v>
      </c>
      <c r="S20" s="9" t="s">
        <v>65</v>
      </c>
      <c r="T20" s="9" t="s">
        <v>54</v>
      </c>
      <c r="U20" s="9" t="s">
        <v>64</v>
      </c>
      <c r="V20" s="9" t="s">
        <v>65</v>
      </c>
      <c r="W20" s="9" t="s">
        <v>54</v>
      </c>
      <c r="X20" s="9" t="s">
        <v>64</v>
      </c>
      <c r="Y20" s="9" t="s">
        <v>65</v>
      </c>
      <c r="Z20" s="9" t="s">
        <v>54</v>
      </c>
      <c r="AA20" s="9" t="s">
        <v>64</v>
      </c>
      <c r="AB20" s="9" t="s">
        <v>65</v>
      </c>
      <c r="AC20" s="9" t="s">
        <v>54</v>
      </c>
    </row>
    <row r="21" spans="1:29">
      <c r="A21" s="10">
        <v>1</v>
      </c>
      <c r="B21" s="8" t="s">
        <v>2</v>
      </c>
      <c r="C21" s="10">
        <v>0</v>
      </c>
      <c r="D21" s="10">
        <v>0</v>
      </c>
      <c r="E21" s="10">
        <f>SUM(C21:D21)</f>
        <v>0</v>
      </c>
      <c r="F21" s="10">
        <v>0</v>
      </c>
      <c r="G21" s="10">
        <v>0</v>
      </c>
      <c r="H21" s="10">
        <f>SUM(F21:G21)</f>
        <v>0</v>
      </c>
      <c r="I21" s="10">
        <v>0</v>
      </c>
      <c r="J21" s="10">
        <v>0</v>
      </c>
      <c r="K21" s="10">
        <f t="shared" ref="K21:K29" si="17">SUM(I21:J21)</f>
        <v>0</v>
      </c>
      <c r="L21" s="10">
        <v>0</v>
      </c>
      <c r="M21" s="10">
        <v>0</v>
      </c>
      <c r="N21" s="10">
        <f t="shared" ref="N21:N29" si="18">SUM(L21:M21)</f>
        <v>0</v>
      </c>
      <c r="O21" s="10">
        <v>0</v>
      </c>
      <c r="P21" s="10">
        <v>0</v>
      </c>
      <c r="Q21" s="10">
        <f t="shared" ref="Q21:Q29" si="19">SUM(O21:P21)</f>
        <v>0</v>
      </c>
      <c r="R21" s="10">
        <v>0</v>
      </c>
      <c r="S21" s="10">
        <v>0</v>
      </c>
      <c r="T21" s="10">
        <f t="shared" ref="T21:T29" si="20">SUM(R21:S21)</f>
        <v>0</v>
      </c>
      <c r="U21" s="10">
        <v>0</v>
      </c>
      <c r="V21" s="10">
        <v>0</v>
      </c>
      <c r="W21" s="10">
        <f t="shared" ref="W21:W29" si="21">SUM(U21:V21)</f>
        <v>0</v>
      </c>
      <c r="X21" s="10">
        <v>0</v>
      </c>
      <c r="Y21" s="10">
        <v>0</v>
      </c>
      <c r="Z21" s="10">
        <f t="shared" ref="Z21:Z29" si="22">SUM(X21:Y21)</f>
        <v>0</v>
      </c>
      <c r="AA21" s="10">
        <f>SUM(C21+F21+I21+L21+O21+R21+U21+X21)</f>
        <v>0</v>
      </c>
      <c r="AB21" s="10">
        <f>SUM(D21+G21+J21+M21+P21+S21+V21+Y21)</f>
        <v>0</v>
      </c>
      <c r="AC21" s="111">
        <f>SUM(AA21:AB21)</f>
        <v>0</v>
      </c>
    </row>
    <row r="22" spans="1:29">
      <c r="A22" s="10">
        <v>2</v>
      </c>
      <c r="B22" s="8" t="s">
        <v>3</v>
      </c>
      <c r="C22" s="10">
        <v>0</v>
      </c>
      <c r="D22" s="10">
        <v>0</v>
      </c>
      <c r="E22" s="10">
        <f t="shared" ref="E22:E29" si="23">SUM(C22:D22)</f>
        <v>0</v>
      </c>
      <c r="F22" s="10">
        <v>0</v>
      </c>
      <c r="G22" s="10">
        <v>0</v>
      </c>
      <c r="H22" s="10">
        <f t="shared" ref="H22:H29" si="24">SUM(F22:G22)</f>
        <v>0</v>
      </c>
      <c r="I22" s="10">
        <v>0</v>
      </c>
      <c r="J22" s="10">
        <v>0</v>
      </c>
      <c r="K22" s="10">
        <f t="shared" si="17"/>
        <v>0</v>
      </c>
      <c r="L22" s="10">
        <v>0</v>
      </c>
      <c r="M22" s="10">
        <v>0</v>
      </c>
      <c r="N22" s="10">
        <f t="shared" si="18"/>
        <v>0</v>
      </c>
      <c r="O22" s="10">
        <v>0</v>
      </c>
      <c r="P22" s="10">
        <v>0</v>
      </c>
      <c r="Q22" s="10">
        <f t="shared" si="19"/>
        <v>0</v>
      </c>
      <c r="R22" s="10">
        <v>0</v>
      </c>
      <c r="S22" s="10">
        <v>0</v>
      </c>
      <c r="T22" s="10">
        <f t="shared" si="20"/>
        <v>0</v>
      </c>
      <c r="U22" s="10">
        <v>0</v>
      </c>
      <c r="V22" s="10">
        <v>0</v>
      </c>
      <c r="W22" s="10">
        <f t="shared" si="21"/>
        <v>0</v>
      </c>
      <c r="X22" s="10">
        <v>0</v>
      </c>
      <c r="Y22" s="10">
        <v>0</v>
      </c>
      <c r="Z22" s="10">
        <f t="shared" si="22"/>
        <v>0</v>
      </c>
      <c r="AA22" s="10">
        <f t="shared" ref="AA22:AB29" si="25">SUM(C22+F22+I22+L22+O22+R22+U22+X22)</f>
        <v>0</v>
      </c>
      <c r="AB22" s="10">
        <f t="shared" si="25"/>
        <v>0</v>
      </c>
      <c r="AC22" s="111">
        <f t="shared" ref="AC22:AC29" si="26">SUM(AA22:AB22)</f>
        <v>0</v>
      </c>
    </row>
    <row r="23" spans="1:29">
      <c r="A23" s="10">
        <v>3</v>
      </c>
      <c r="B23" s="8" t="s">
        <v>60</v>
      </c>
      <c r="C23" s="10">
        <v>0</v>
      </c>
      <c r="D23" s="10">
        <v>0</v>
      </c>
      <c r="E23" s="10">
        <f t="shared" si="23"/>
        <v>0</v>
      </c>
      <c r="F23" s="10">
        <v>0</v>
      </c>
      <c r="G23" s="10">
        <v>0</v>
      </c>
      <c r="H23" s="10">
        <f t="shared" si="24"/>
        <v>0</v>
      </c>
      <c r="I23" s="10">
        <v>0</v>
      </c>
      <c r="J23" s="10">
        <v>0</v>
      </c>
      <c r="K23" s="10">
        <f t="shared" si="17"/>
        <v>0</v>
      </c>
      <c r="L23" s="10">
        <v>0</v>
      </c>
      <c r="M23" s="10">
        <v>0</v>
      </c>
      <c r="N23" s="10">
        <f t="shared" si="18"/>
        <v>0</v>
      </c>
      <c r="O23" s="10">
        <v>0</v>
      </c>
      <c r="P23" s="10">
        <v>0</v>
      </c>
      <c r="Q23" s="10">
        <f t="shared" si="19"/>
        <v>0</v>
      </c>
      <c r="R23" s="10">
        <v>0</v>
      </c>
      <c r="S23" s="10">
        <v>0</v>
      </c>
      <c r="T23" s="10">
        <f t="shared" si="20"/>
        <v>0</v>
      </c>
      <c r="U23" s="10">
        <v>0</v>
      </c>
      <c r="V23" s="10">
        <v>0</v>
      </c>
      <c r="W23" s="10">
        <f t="shared" si="21"/>
        <v>0</v>
      </c>
      <c r="X23" s="10">
        <v>0</v>
      </c>
      <c r="Y23" s="10">
        <v>0</v>
      </c>
      <c r="Z23" s="10">
        <f t="shared" si="22"/>
        <v>0</v>
      </c>
      <c r="AA23" s="10">
        <f t="shared" si="25"/>
        <v>0</v>
      </c>
      <c r="AB23" s="10">
        <f t="shared" si="25"/>
        <v>0</v>
      </c>
      <c r="AC23" s="111">
        <f t="shared" si="26"/>
        <v>0</v>
      </c>
    </row>
    <row r="24" spans="1:29">
      <c r="A24" s="10">
        <v>4</v>
      </c>
      <c r="B24" s="8" t="s">
        <v>5</v>
      </c>
      <c r="C24" s="10">
        <v>0</v>
      </c>
      <c r="D24" s="10">
        <v>0</v>
      </c>
      <c r="E24" s="10">
        <f t="shared" si="23"/>
        <v>0</v>
      </c>
      <c r="F24" s="10">
        <v>0</v>
      </c>
      <c r="G24" s="10">
        <v>0</v>
      </c>
      <c r="H24" s="10">
        <f t="shared" si="24"/>
        <v>0</v>
      </c>
      <c r="I24" s="10">
        <v>0</v>
      </c>
      <c r="J24" s="10">
        <v>0</v>
      </c>
      <c r="K24" s="10">
        <f t="shared" si="17"/>
        <v>0</v>
      </c>
      <c r="L24" s="10">
        <v>0</v>
      </c>
      <c r="M24" s="10">
        <v>0</v>
      </c>
      <c r="N24" s="10">
        <f t="shared" si="18"/>
        <v>0</v>
      </c>
      <c r="O24" s="10">
        <v>0</v>
      </c>
      <c r="P24" s="10">
        <v>0</v>
      </c>
      <c r="Q24" s="10">
        <f t="shared" si="19"/>
        <v>0</v>
      </c>
      <c r="R24" s="10">
        <v>0</v>
      </c>
      <c r="S24" s="10">
        <v>0</v>
      </c>
      <c r="T24" s="10">
        <f t="shared" si="20"/>
        <v>0</v>
      </c>
      <c r="U24" s="10">
        <v>0</v>
      </c>
      <c r="V24" s="10">
        <v>0</v>
      </c>
      <c r="W24" s="10">
        <f t="shared" si="21"/>
        <v>0</v>
      </c>
      <c r="X24" s="10">
        <v>0</v>
      </c>
      <c r="Y24" s="10">
        <v>0</v>
      </c>
      <c r="Z24" s="10">
        <f t="shared" si="22"/>
        <v>0</v>
      </c>
      <c r="AA24" s="10">
        <f t="shared" si="25"/>
        <v>0</v>
      </c>
      <c r="AB24" s="10">
        <f t="shared" si="25"/>
        <v>0</v>
      </c>
      <c r="AC24" s="111">
        <f t="shared" si="26"/>
        <v>0</v>
      </c>
    </row>
    <row r="25" spans="1:29">
      <c r="A25" s="10">
        <v>5</v>
      </c>
      <c r="B25" s="8" t="s">
        <v>6</v>
      </c>
      <c r="C25" s="10">
        <v>0</v>
      </c>
      <c r="D25" s="10">
        <v>0</v>
      </c>
      <c r="E25" s="10">
        <f t="shared" si="23"/>
        <v>0</v>
      </c>
      <c r="F25" s="10">
        <v>0</v>
      </c>
      <c r="G25" s="10">
        <v>0</v>
      </c>
      <c r="H25" s="10">
        <f t="shared" si="24"/>
        <v>0</v>
      </c>
      <c r="I25" s="10">
        <v>0</v>
      </c>
      <c r="J25" s="10">
        <v>0</v>
      </c>
      <c r="K25" s="10">
        <f t="shared" si="17"/>
        <v>0</v>
      </c>
      <c r="L25" s="10">
        <v>0</v>
      </c>
      <c r="M25" s="10">
        <v>0</v>
      </c>
      <c r="N25" s="10">
        <f t="shared" si="18"/>
        <v>0</v>
      </c>
      <c r="O25" s="10">
        <v>0</v>
      </c>
      <c r="P25" s="10">
        <v>0</v>
      </c>
      <c r="Q25" s="10">
        <f t="shared" si="19"/>
        <v>0</v>
      </c>
      <c r="R25" s="10">
        <v>0</v>
      </c>
      <c r="S25" s="10">
        <v>0</v>
      </c>
      <c r="T25" s="10">
        <f t="shared" si="20"/>
        <v>0</v>
      </c>
      <c r="U25" s="10">
        <v>0</v>
      </c>
      <c r="V25" s="10">
        <v>0</v>
      </c>
      <c r="W25" s="10">
        <f t="shared" si="21"/>
        <v>0</v>
      </c>
      <c r="X25" s="10">
        <v>0</v>
      </c>
      <c r="Y25" s="10">
        <v>0</v>
      </c>
      <c r="Z25" s="10">
        <f t="shared" si="22"/>
        <v>0</v>
      </c>
      <c r="AA25" s="10">
        <f t="shared" si="25"/>
        <v>0</v>
      </c>
      <c r="AB25" s="10">
        <f t="shared" si="25"/>
        <v>0</v>
      </c>
      <c r="AC25" s="111">
        <f t="shared" si="26"/>
        <v>0</v>
      </c>
    </row>
    <row r="26" spans="1:29">
      <c r="A26" s="10">
        <v>6</v>
      </c>
      <c r="B26" s="8" t="s">
        <v>61</v>
      </c>
      <c r="C26" s="10">
        <v>0</v>
      </c>
      <c r="D26" s="10">
        <v>0</v>
      </c>
      <c r="E26" s="10">
        <f t="shared" si="23"/>
        <v>0</v>
      </c>
      <c r="F26" s="10">
        <v>0</v>
      </c>
      <c r="G26" s="10">
        <v>0</v>
      </c>
      <c r="H26" s="10">
        <f t="shared" si="24"/>
        <v>0</v>
      </c>
      <c r="I26" s="10">
        <v>0</v>
      </c>
      <c r="J26" s="10">
        <v>0</v>
      </c>
      <c r="K26" s="10">
        <f t="shared" si="17"/>
        <v>0</v>
      </c>
      <c r="L26" s="10">
        <v>0</v>
      </c>
      <c r="M26" s="10">
        <v>0</v>
      </c>
      <c r="N26" s="10">
        <f t="shared" si="18"/>
        <v>0</v>
      </c>
      <c r="O26" s="10">
        <v>0</v>
      </c>
      <c r="P26" s="10">
        <v>0</v>
      </c>
      <c r="Q26" s="10">
        <f t="shared" si="19"/>
        <v>0</v>
      </c>
      <c r="R26" s="10">
        <v>0</v>
      </c>
      <c r="S26" s="10">
        <v>0</v>
      </c>
      <c r="T26" s="10">
        <f t="shared" si="20"/>
        <v>0</v>
      </c>
      <c r="U26" s="10">
        <v>0</v>
      </c>
      <c r="V26" s="10">
        <v>0</v>
      </c>
      <c r="W26" s="10">
        <f t="shared" si="21"/>
        <v>0</v>
      </c>
      <c r="X26" s="10">
        <v>0</v>
      </c>
      <c r="Y26" s="10">
        <v>0</v>
      </c>
      <c r="Z26" s="10">
        <f t="shared" si="22"/>
        <v>0</v>
      </c>
      <c r="AA26" s="10">
        <f t="shared" si="25"/>
        <v>0</v>
      </c>
      <c r="AB26" s="10">
        <f t="shared" si="25"/>
        <v>0</v>
      </c>
      <c r="AC26" s="111">
        <f t="shared" si="26"/>
        <v>0</v>
      </c>
    </row>
    <row r="27" spans="1:29">
      <c r="A27" s="10">
        <v>7</v>
      </c>
      <c r="B27" s="8" t="s">
        <v>62</v>
      </c>
      <c r="C27" s="10">
        <v>0</v>
      </c>
      <c r="D27" s="10">
        <v>0</v>
      </c>
      <c r="E27" s="10">
        <f t="shared" si="23"/>
        <v>0</v>
      </c>
      <c r="F27" s="10">
        <v>0</v>
      </c>
      <c r="G27" s="10">
        <v>0</v>
      </c>
      <c r="H27" s="10">
        <f t="shared" si="24"/>
        <v>0</v>
      </c>
      <c r="I27" s="10">
        <v>0</v>
      </c>
      <c r="J27" s="10">
        <v>0</v>
      </c>
      <c r="K27" s="10">
        <f t="shared" si="17"/>
        <v>0</v>
      </c>
      <c r="L27" s="10">
        <v>0</v>
      </c>
      <c r="M27" s="10">
        <v>0</v>
      </c>
      <c r="N27" s="10">
        <f t="shared" si="18"/>
        <v>0</v>
      </c>
      <c r="O27" s="10">
        <v>0</v>
      </c>
      <c r="P27" s="10">
        <v>0</v>
      </c>
      <c r="Q27" s="10">
        <f t="shared" si="19"/>
        <v>0</v>
      </c>
      <c r="R27" s="10">
        <v>0</v>
      </c>
      <c r="S27" s="10">
        <v>0</v>
      </c>
      <c r="T27" s="10">
        <f t="shared" si="20"/>
        <v>0</v>
      </c>
      <c r="U27" s="10">
        <v>0</v>
      </c>
      <c r="V27" s="10">
        <v>0</v>
      </c>
      <c r="W27" s="10">
        <f t="shared" si="21"/>
        <v>0</v>
      </c>
      <c r="X27" s="10">
        <v>0</v>
      </c>
      <c r="Y27" s="10">
        <v>0</v>
      </c>
      <c r="Z27" s="10">
        <f t="shared" si="22"/>
        <v>0</v>
      </c>
      <c r="AA27" s="10">
        <f t="shared" si="25"/>
        <v>0</v>
      </c>
      <c r="AB27" s="10">
        <f t="shared" si="25"/>
        <v>0</v>
      </c>
      <c r="AC27" s="111">
        <f t="shared" si="26"/>
        <v>0</v>
      </c>
    </row>
    <row r="28" spans="1:29">
      <c r="A28" s="10">
        <v>8</v>
      </c>
      <c r="B28" s="8" t="s">
        <v>9</v>
      </c>
      <c r="C28" s="10">
        <v>0</v>
      </c>
      <c r="D28" s="10">
        <v>0</v>
      </c>
      <c r="E28" s="10">
        <f t="shared" si="23"/>
        <v>0</v>
      </c>
      <c r="F28" s="10">
        <v>0</v>
      </c>
      <c r="G28" s="10">
        <v>0</v>
      </c>
      <c r="H28" s="10">
        <f t="shared" si="24"/>
        <v>0</v>
      </c>
      <c r="I28" s="10">
        <v>0</v>
      </c>
      <c r="J28" s="10">
        <v>0</v>
      </c>
      <c r="K28" s="10">
        <f t="shared" si="17"/>
        <v>0</v>
      </c>
      <c r="L28" s="10">
        <v>0</v>
      </c>
      <c r="M28" s="10">
        <v>0</v>
      </c>
      <c r="N28" s="10">
        <f t="shared" si="18"/>
        <v>0</v>
      </c>
      <c r="O28" s="10">
        <v>0</v>
      </c>
      <c r="P28" s="10">
        <v>0</v>
      </c>
      <c r="Q28" s="10">
        <f t="shared" si="19"/>
        <v>0</v>
      </c>
      <c r="R28" s="10">
        <v>0</v>
      </c>
      <c r="S28" s="10">
        <v>0</v>
      </c>
      <c r="T28" s="10">
        <f t="shared" si="20"/>
        <v>0</v>
      </c>
      <c r="U28" s="10">
        <v>0</v>
      </c>
      <c r="V28" s="10">
        <v>0</v>
      </c>
      <c r="W28" s="10">
        <f t="shared" si="21"/>
        <v>0</v>
      </c>
      <c r="X28" s="10">
        <v>0</v>
      </c>
      <c r="Y28" s="10">
        <v>0</v>
      </c>
      <c r="Z28" s="10">
        <f t="shared" si="22"/>
        <v>0</v>
      </c>
      <c r="AA28" s="10">
        <f t="shared" si="25"/>
        <v>0</v>
      </c>
      <c r="AB28" s="10">
        <f t="shared" si="25"/>
        <v>0</v>
      </c>
      <c r="AC28" s="111">
        <f t="shared" si="26"/>
        <v>0</v>
      </c>
    </row>
    <row r="29" spans="1:29">
      <c r="A29" s="10">
        <v>9</v>
      </c>
      <c r="B29" s="8" t="s">
        <v>10</v>
      </c>
      <c r="C29" s="10">
        <v>0</v>
      </c>
      <c r="D29" s="10">
        <v>0</v>
      </c>
      <c r="E29" s="10">
        <f t="shared" si="23"/>
        <v>0</v>
      </c>
      <c r="F29" s="10">
        <v>0</v>
      </c>
      <c r="G29" s="10">
        <v>0</v>
      </c>
      <c r="H29" s="10">
        <f t="shared" si="24"/>
        <v>0</v>
      </c>
      <c r="I29" s="10">
        <v>0</v>
      </c>
      <c r="J29" s="10">
        <v>0</v>
      </c>
      <c r="K29" s="10">
        <f t="shared" si="17"/>
        <v>0</v>
      </c>
      <c r="L29" s="10">
        <v>0</v>
      </c>
      <c r="M29" s="10">
        <v>0</v>
      </c>
      <c r="N29" s="10">
        <f t="shared" si="18"/>
        <v>0</v>
      </c>
      <c r="O29" s="10">
        <v>0</v>
      </c>
      <c r="P29" s="10">
        <v>0</v>
      </c>
      <c r="Q29" s="10">
        <f t="shared" si="19"/>
        <v>0</v>
      </c>
      <c r="R29" s="10">
        <v>0</v>
      </c>
      <c r="S29" s="10">
        <v>0</v>
      </c>
      <c r="T29" s="10">
        <f t="shared" si="20"/>
        <v>0</v>
      </c>
      <c r="U29" s="10">
        <v>0</v>
      </c>
      <c r="V29" s="10">
        <v>0</v>
      </c>
      <c r="W29" s="10">
        <f t="shared" si="21"/>
        <v>0</v>
      </c>
      <c r="X29" s="10">
        <v>0</v>
      </c>
      <c r="Y29" s="10">
        <v>0</v>
      </c>
      <c r="Z29" s="10">
        <f t="shared" si="22"/>
        <v>0</v>
      </c>
      <c r="AA29" s="10">
        <f t="shared" si="25"/>
        <v>0</v>
      </c>
      <c r="AB29" s="10">
        <f t="shared" si="25"/>
        <v>0</v>
      </c>
      <c r="AC29" s="111">
        <f t="shared" si="26"/>
        <v>0</v>
      </c>
    </row>
    <row r="30" spans="1:29">
      <c r="A30" s="10"/>
      <c r="B30" s="9" t="s">
        <v>38</v>
      </c>
      <c r="C30" s="10"/>
      <c r="D30" s="10"/>
      <c r="E30" s="30">
        <f>SUM(E21:E29)</f>
        <v>0</v>
      </c>
      <c r="F30" s="30"/>
      <c r="G30" s="30"/>
      <c r="H30" s="30">
        <f t="shared" ref="H30" si="27">SUM(H21:H29)</f>
        <v>0</v>
      </c>
      <c r="I30" s="30"/>
      <c r="J30" s="30"/>
      <c r="K30" s="30">
        <f t="shared" ref="K30" si="28">SUM(K21:K29)</f>
        <v>0</v>
      </c>
      <c r="L30" s="30"/>
      <c r="M30" s="30"/>
      <c r="N30" s="30">
        <f t="shared" ref="N30" si="29">SUM(N21:N29)</f>
        <v>0</v>
      </c>
      <c r="O30" s="30"/>
      <c r="P30" s="30"/>
      <c r="Q30" s="30">
        <f t="shared" ref="Q30" si="30">SUM(Q21:Q29)</f>
        <v>0</v>
      </c>
      <c r="R30" s="30"/>
      <c r="S30" s="30"/>
      <c r="T30" s="30">
        <f t="shared" ref="T30" si="31">SUM(T21:T29)</f>
        <v>0</v>
      </c>
      <c r="U30" s="30"/>
      <c r="V30" s="30"/>
      <c r="W30" s="30">
        <f t="shared" ref="W30" si="32">SUM(W21:W29)</f>
        <v>0</v>
      </c>
      <c r="X30" s="111"/>
      <c r="Y30" s="111"/>
      <c r="Z30" s="111">
        <f t="shared" ref="Z30" si="33">SUM(Z21:Z29)</f>
        <v>0</v>
      </c>
      <c r="AA30" s="111"/>
      <c r="AB30" s="111"/>
      <c r="AC30" s="111">
        <f>SUM(AC21:AC29)</f>
        <v>0</v>
      </c>
    </row>
    <row r="31" spans="1:29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32"/>
      <c r="S31" s="32"/>
      <c r="T31" s="32"/>
      <c r="U31" s="32"/>
      <c r="V31" s="32"/>
      <c r="W31" s="32"/>
      <c r="X31" s="32"/>
      <c r="Y31" s="32"/>
      <c r="AA31" s="17"/>
    </row>
    <row r="32" spans="1:29" ht="14.25">
      <c r="A32" s="204" t="s">
        <v>143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</row>
    <row r="33" spans="1:29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32"/>
      <c r="S33" s="32"/>
      <c r="T33" s="32"/>
      <c r="U33" s="32"/>
      <c r="V33" s="32"/>
      <c r="W33" s="32"/>
      <c r="X33" s="32"/>
      <c r="Y33" s="32"/>
    </row>
    <row r="34" spans="1:29">
      <c r="A34" s="172" t="s">
        <v>12</v>
      </c>
      <c r="B34" s="172" t="s">
        <v>52</v>
      </c>
      <c r="C34" s="206" t="s">
        <v>53</v>
      </c>
      <c r="D34" s="206"/>
      <c r="E34" s="206"/>
      <c r="F34" s="206" t="s">
        <v>55</v>
      </c>
      <c r="G34" s="206"/>
      <c r="H34" s="206"/>
      <c r="I34" s="206" t="s">
        <v>56</v>
      </c>
      <c r="J34" s="206"/>
      <c r="K34" s="206"/>
      <c r="L34" s="206" t="s">
        <v>57</v>
      </c>
      <c r="M34" s="206"/>
      <c r="N34" s="206"/>
      <c r="O34" s="206" t="s">
        <v>58</v>
      </c>
      <c r="P34" s="206"/>
      <c r="Q34" s="206"/>
      <c r="R34" s="206" t="s">
        <v>28</v>
      </c>
      <c r="S34" s="206"/>
      <c r="T34" s="206"/>
      <c r="U34" s="206" t="s">
        <v>59</v>
      </c>
      <c r="V34" s="206"/>
      <c r="W34" s="206"/>
      <c r="X34" s="206" t="s">
        <v>110</v>
      </c>
      <c r="Y34" s="206"/>
      <c r="Z34" s="206"/>
      <c r="AA34" s="172" t="s">
        <v>63</v>
      </c>
      <c r="AB34" s="172"/>
      <c r="AC34" s="172"/>
    </row>
    <row r="35" spans="1:29">
      <c r="A35" s="172"/>
      <c r="B35" s="172"/>
      <c r="C35" s="9" t="s">
        <v>64</v>
      </c>
      <c r="D35" s="9" t="s">
        <v>65</v>
      </c>
      <c r="E35" s="9" t="s">
        <v>54</v>
      </c>
      <c r="F35" s="9" t="s">
        <v>64</v>
      </c>
      <c r="G35" s="9" t="s">
        <v>65</v>
      </c>
      <c r="H35" s="9" t="s">
        <v>54</v>
      </c>
      <c r="I35" s="9" t="s">
        <v>64</v>
      </c>
      <c r="J35" s="9" t="s">
        <v>65</v>
      </c>
      <c r="K35" s="9" t="s">
        <v>54</v>
      </c>
      <c r="L35" s="9" t="s">
        <v>64</v>
      </c>
      <c r="M35" s="9" t="s">
        <v>65</v>
      </c>
      <c r="N35" s="9" t="s">
        <v>54</v>
      </c>
      <c r="O35" s="9" t="s">
        <v>64</v>
      </c>
      <c r="P35" s="9" t="s">
        <v>65</v>
      </c>
      <c r="Q35" s="9" t="s">
        <v>54</v>
      </c>
      <c r="R35" s="9" t="s">
        <v>64</v>
      </c>
      <c r="S35" s="9" t="s">
        <v>65</v>
      </c>
      <c r="T35" s="9" t="s">
        <v>54</v>
      </c>
      <c r="U35" s="9" t="s">
        <v>64</v>
      </c>
      <c r="V35" s="9" t="s">
        <v>65</v>
      </c>
      <c r="W35" s="9" t="s">
        <v>54</v>
      </c>
      <c r="X35" s="9" t="s">
        <v>64</v>
      </c>
      <c r="Y35" s="9" t="s">
        <v>65</v>
      </c>
      <c r="Z35" s="9" t="s">
        <v>54</v>
      </c>
      <c r="AA35" s="9" t="s">
        <v>64</v>
      </c>
      <c r="AB35" s="9" t="s">
        <v>65</v>
      </c>
      <c r="AC35" s="9" t="s">
        <v>54</v>
      </c>
    </row>
    <row r="36" spans="1:29">
      <c r="A36" s="10">
        <v>1</v>
      </c>
      <c r="B36" s="8" t="s">
        <v>2</v>
      </c>
      <c r="C36" s="10">
        <v>0</v>
      </c>
      <c r="D36" s="10">
        <v>0</v>
      </c>
      <c r="E36" s="10">
        <f>SUM(C36:D36)</f>
        <v>0</v>
      </c>
      <c r="F36" s="10">
        <v>0</v>
      </c>
      <c r="G36" s="10">
        <v>0</v>
      </c>
      <c r="H36" s="10">
        <f>SUM(F36:G36)</f>
        <v>0</v>
      </c>
      <c r="I36" s="10">
        <v>0</v>
      </c>
      <c r="J36" s="10">
        <v>0</v>
      </c>
      <c r="K36" s="10">
        <f t="shared" ref="K36:K44" si="34">SUM(I36:J36)</f>
        <v>0</v>
      </c>
      <c r="L36" s="10">
        <v>0</v>
      </c>
      <c r="M36" s="10">
        <v>0</v>
      </c>
      <c r="N36" s="10">
        <f t="shared" ref="N36:N44" si="35">SUM(L36:M36)</f>
        <v>0</v>
      </c>
      <c r="O36" s="10">
        <v>0</v>
      </c>
      <c r="P36" s="10">
        <v>0</v>
      </c>
      <c r="Q36" s="10">
        <f t="shared" ref="Q36:Q44" si="36">SUM(O36:P36)</f>
        <v>0</v>
      </c>
      <c r="R36" s="10">
        <v>0</v>
      </c>
      <c r="S36" s="10">
        <v>0</v>
      </c>
      <c r="T36" s="10">
        <f t="shared" ref="T36:T44" si="37">SUM(R36:S36)</f>
        <v>0</v>
      </c>
      <c r="U36" s="10">
        <v>0</v>
      </c>
      <c r="V36" s="10">
        <v>0</v>
      </c>
      <c r="W36" s="10">
        <f t="shared" ref="W36:W44" si="38">SUM(U36:V36)</f>
        <v>0</v>
      </c>
      <c r="X36" s="10">
        <v>0</v>
      </c>
      <c r="Y36" s="10">
        <v>0</v>
      </c>
      <c r="Z36" s="10">
        <f t="shared" ref="Z36:Z44" si="39">SUM(X36:Y36)</f>
        <v>0</v>
      </c>
      <c r="AA36" s="10">
        <f>SUM(C36+F36+I36+L36+O36+R36+U36+X36)</f>
        <v>0</v>
      </c>
      <c r="AB36" s="10">
        <f>SUM(D36+G36+J36+M36+P36+S36+V36+Y36)</f>
        <v>0</v>
      </c>
      <c r="AC36" s="111">
        <f>SUM(AA36:AB36)</f>
        <v>0</v>
      </c>
    </row>
    <row r="37" spans="1:29">
      <c r="A37" s="10">
        <v>2</v>
      </c>
      <c r="B37" s="8" t="s">
        <v>3</v>
      </c>
      <c r="C37" s="10">
        <v>0</v>
      </c>
      <c r="D37" s="10">
        <v>0</v>
      </c>
      <c r="E37" s="10">
        <f t="shared" ref="E37:E44" si="40">SUM(C37:D37)</f>
        <v>0</v>
      </c>
      <c r="F37" s="10">
        <v>0</v>
      </c>
      <c r="G37" s="10">
        <v>0</v>
      </c>
      <c r="H37" s="10">
        <f t="shared" ref="H37:H44" si="41">SUM(F37:G37)</f>
        <v>0</v>
      </c>
      <c r="I37" s="10">
        <v>0</v>
      </c>
      <c r="J37" s="10">
        <v>0</v>
      </c>
      <c r="K37" s="10">
        <f t="shared" si="34"/>
        <v>0</v>
      </c>
      <c r="L37" s="10">
        <v>0</v>
      </c>
      <c r="M37" s="10">
        <v>0</v>
      </c>
      <c r="N37" s="10">
        <f t="shared" si="35"/>
        <v>0</v>
      </c>
      <c r="O37" s="10">
        <v>0</v>
      </c>
      <c r="P37" s="10">
        <v>0</v>
      </c>
      <c r="Q37" s="10">
        <f t="shared" si="36"/>
        <v>0</v>
      </c>
      <c r="R37" s="10">
        <v>0</v>
      </c>
      <c r="S37" s="10">
        <v>0</v>
      </c>
      <c r="T37" s="10">
        <f t="shared" si="37"/>
        <v>0</v>
      </c>
      <c r="U37" s="10">
        <v>0</v>
      </c>
      <c r="V37" s="10">
        <v>0</v>
      </c>
      <c r="W37" s="10">
        <f t="shared" si="38"/>
        <v>0</v>
      </c>
      <c r="X37" s="10">
        <v>0</v>
      </c>
      <c r="Y37" s="10">
        <v>0</v>
      </c>
      <c r="Z37" s="10">
        <f t="shared" si="39"/>
        <v>0</v>
      </c>
      <c r="AA37" s="10">
        <f t="shared" ref="AA37:AB44" si="42">SUM(C37+F37+I37+L37+O37+R37+U37+X37)</f>
        <v>0</v>
      </c>
      <c r="AB37" s="10">
        <f t="shared" si="42"/>
        <v>0</v>
      </c>
      <c r="AC37" s="111">
        <f t="shared" ref="AC37:AC44" si="43">SUM(AA37:AB37)</f>
        <v>0</v>
      </c>
    </row>
    <row r="38" spans="1:29">
      <c r="A38" s="10">
        <v>3</v>
      </c>
      <c r="B38" s="8" t="s">
        <v>60</v>
      </c>
      <c r="C38" s="10">
        <v>0</v>
      </c>
      <c r="D38" s="10">
        <v>0</v>
      </c>
      <c r="E38" s="10">
        <f t="shared" si="40"/>
        <v>0</v>
      </c>
      <c r="F38" s="10">
        <v>0</v>
      </c>
      <c r="G38" s="10">
        <v>0</v>
      </c>
      <c r="H38" s="10">
        <f t="shared" si="41"/>
        <v>0</v>
      </c>
      <c r="I38" s="10">
        <v>0</v>
      </c>
      <c r="J38" s="10">
        <v>0</v>
      </c>
      <c r="K38" s="10">
        <f t="shared" si="34"/>
        <v>0</v>
      </c>
      <c r="L38" s="10">
        <v>0</v>
      </c>
      <c r="M38" s="10">
        <v>0</v>
      </c>
      <c r="N38" s="10">
        <f t="shared" si="35"/>
        <v>0</v>
      </c>
      <c r="O38" s="10">
        <v>0</v>
      </c>
      <c r="P38" s="10">
        <v>0</v>
      </c>
      <c r="Q38" s="10">
        <f t="shared" si="36"/>
        <v>0</v>
      </c>
      <c r="R38" s="10">
        <v>0</v>
      </c>
      <c r="S38" s="10">
        <v>0</v>
      </c>
      <c r="T38" s="10">
        <f t="shared" si="37"/>
        <v>0</v>
      </c>
      <c r="U38" s="10">
        <v>0</v>
      </c>
      <c r="V38" s="10">
        <v>0</v>
      </c>
      <c r="W38" s="10">
        <f t="shared" si="38"/>
        <v>0</v>
      </c>
      <c r="X38" s="10">
        <v>0</v>
      </c>
      <c r="Y38" s="10">
        <v>0</v>
      </c>
      <c r="Z38" s="10">
        <f t="shared" si="39"/>
        <v>0</v>
      </c>
      <c r="AA38" s="10">
        <f t="shared" si="42"/>
        <v>0</v>
      </c>
      <c r="AB38" s="10">
        <f t="shared" si="42"/>
        <v>0</v>
      </c>
      <c r="AC38" s="111">
        <f t="shared" si="43"/>
        <v>0</v>
      </c>
    </row>
    <row r="39" spans="1:29">
      <c r="A39" s="10">
        <v>4</v>
      </c>
      <c r="B39" s="8" t="s">
        <v>5</v>
      </c>
      <c r="C39" s="10">
        <v>0</v>
      </c>
      <c r="D39" s="10">
        <v>0</v>
      </c>
      <c r="E39" s="10">
        <f t="shared" si="40"/>
        <v>0</v>
      </c>
      <c r="F39" s="10">
        <v>0</v>
      </c>
      <c r="G39" s="10">
        <v>0</v>
      </c>
      <c r="H39" s="10">
        <f t="shared" si="41"/>
        <v>0</v>
      </c>
      <c r="I39" s="10">
        <v>0</v>
      </c>
      <c r="J39" s="10">
        <v>0</v>
      </c>
      <c r="K39" s="10">
        <f t="shared" si="34"/>
        <v>0</v>
      </c>
      <c r="L39" s="10">
        <v>0</v>
      </c>
      <c r="M39" s="10">
        <v>0</v>
      </c>
      <c r="N39" s="10">
        <f t="shared" si="35"/>
        <v>0</v>
      </c>
      <c r="O39" s="10">
        <v>0</v>
      </c>
      <c r="P39" s="10">
        <v>0</v>
      </c>
      <c r="Q39" s="10">
        <f t="shared" si="36"/>
        <v>0</v>
      </c>
      <c r="R39" s="10">
        <v>0</v>
      </c>
      <c r="S39" s="10">
        <v>0</v>
      </c>
      <c r="T39" s="10">
        <f t="shared" si="37"/>
        <v>0</v>
      </c>
      <c r="U39" s="10">
        <v>0</v>
      </c>
      <c r="V39" s="10">
        <v>0</v>
      </c>
      <c r="W39" s="10">
        <f t="shared" si="38"/>
        <v>0</v>
      </c>
      <c r="X39" s="10">
        <v>0</v>
      </c>
      <c r="Y39" s="10">
        <v>0</v>
      </c>
      <c r="Z39" s="10">
        <f t="shared" si="39"/>
        <v>0</v>
      </c>
      <c r="AA39" s="10">
        <f t="shared" si="42"/>
        <v>0</v>
      </c>
      <c r="AB39" s="10">
        <f t="shared" si="42"/>
        <v>0</v>
      </c>
      <c r="AC39" s="111">
        <f t="shared" si="43"/>
        <v>0</v>
      </c>
    </row>
    <row r="40" spans="1:29">
      <c r="A40" s="10">
        <v>5</v>
      </c>
      <c r="B40" s="8" t="s">
        <v>6</v>
      </c>
      <c r="C40" s="10">
        <v>0</v>
      </c>
      <c r="D40" s="10">
        <v>0</v>
      </c>
      <c r="E40" s="10">
        <f t="shared" si="40"/>
        <v>0</v>
      </c>
      <c r="F40" s="10">
        <v>0</v>
      </c>
      <c r="G40" s="10">
        <v>0</v>
      </c>
      <c r="H40" s="10">
        <f t="shared" si="41"/>
        <v>0</v>
      </c>
      <c r="I40" s="10">
        <v>0</v>
      </c>
      <c r="J40" s="10">
        <v>0</v>
      </c>
      <c r="K40" s="10">
        <f t="shared" si="34"/>
        <v>0</v>
      </c>
      <c r="L40" s="10">
        <v>0</v>
      </c>
      <c r="M40" s="10">
        <v>0</v>
      </c>
      <c r="N40" s="10">
        <f t="shared" si="35"/>
        <v>0</v>
      </c>
      <c r="O40" s="10">
        <v>0</v>
      </c>
      <c r="P40" s="10">
        <v>0</v>
      </c>
      <c r="Q40" s="10">
        <f t="shared" si="36"/>
        <v>0</v>
      </c>
      <c r="R40" s="10">
        <v>0</v>
      </c>
      <c r="S40" s="10">
        <v>0</v>
      </c>
      <c r="T40" s="10">
        <f t="shared" si="37"/>
        <v>0</v>
      </c>
      <c r="U40" s="10">
        <v>0</v>
      </c>
      <c r="V40" s="10">
        <v>0</v>
      </c>
      <c r="W40" s="10">
        <f t="shared" si="38"/>
        <v>0</v>
      </c>
      <c r="X40" s="10">
        <v>0</v>
      </c>
      <c r="Y40" s="10">
        <v>0</v>
      </c>
      <c r="Z40" s="10">
        <f t="shared" si="39"/>
        <v>0</v>
      </c>
      <c r="AA40" s="10">
        <f t="shared" si="42"/>
        <v>0</v>
      </c>
      <c r="AB40" s="10">
        <f t="shared" si="42"/>
        <v>0</v>
      </c>
      <c r="AC40" s="111">
        <f t="shared" si="43"/>
        <v>0</v>
      </c>
    </row>
    <row r="41" spans="1:29">
      <c r="A41" s="10">
        <v>6</v>
      </c>
      <c r="B41" s="8" t="s">
        <v>61</v>
      </c>
      <c r="C41" s="10">
        <v>0</v>
      </c>
      <c r="D41" s="10">
        <v>0</v>
      </c>
      <c r="E41" s="10">
        <f t="shared" si="40"/>
        <v>0</v>
      </c>
      <c r="F41" s="10">
        <v>0</v>
      </c>
      <c r="G41" s="10">
        <v>0</v>
      </c>
      <c r="H41" s="10">
        <f t="shared" si="41"/>
        <v>0</v>
      </c>
      <c r="I41" s="10">
        <v>0</v>
      </c>
      <c r="J41" s="10">
        <v>0</v>
      </c>
      <c r="K41" s="10">
        <f t="shared" si="34"/>
        <v>0</v>
      </c>
      <c r="L41" s="10">
        <v>0</v>
      </c>
      <c r="M41" s="10">
        <v>0</v>
      </c>
      <c r="N41" s="10">
        <f t="shared" si="35"/>
        <v>0</v>
      </c>
      <c r="O41" s="10">
        <v>0</v>
      </c>
      <c r="P41" s="10">
        <v>0</v>
      </c>
      <c r="Q41" s="10">
        <f t="shared" si="36"/>
        <v>0</v>
      </c>
      <c r="R41" s="10">
        <v>0</v>
      </c>
      <c r="S41" s="10">
        <v>0</v>
      </c>
      <c r="T41" s="10">
        <f t="shared" si="37"/>
        <v>0</v>
      </c>
      <c r="U41" s="10">
        <v>0</v>
      </c>
      <c r="V41" s="10">
        <v>0</v>
      </c>
      <c r="W41" s="10">
        <f t="shared" si="38"/>
        <v>0</v>
      </c>
      <c r="X41" s="10">
        <v>0</v>
      </c>
      <c r="Y41" s="10">
        <v>0</v>
      </c>
      <c r="Z41" s="10">
        <f t="shared" si="39"/>
        <v>0</v>
      </c>
      <c r="AA41" s="10">
        <f t="shared" si="42"/>
        <v>0</v>
      </c>
      <c r="AB41" s="10">
        <f t="shared" si="42"/>
        <v>0</v>
      </c>
      <c r="AC41" s="111">
        <f t="shared" si="43"/>
        <v>0</v>
      </c>
    </row>
    <row r="42" spans="1:29">
      <c r="A42" s="10">
        <v>7</v>
      </c>
      <c r="B42" s="8" t="s">
        <v>62</v>
      </c>
      <c r="C42" s="10">
        <v>0</v>
      </c>
      <c r="D42" s="10">
        <v>0</v>
      </c>
      <c r="E42" s="10">
        <f t="shared" si="40"/>
        <v>0</v>
      </c>
      <c r="F42" s="10">
        <v>0</v>
      </c>
      <c r="G42" s="10">
        <v>0</v>
      </c>
      <c r="H42" s="10">
        <f t="shared" si="41"/>
        <v>0</v>
      </c>
      <c r="I42" s="10">
        <v>0</v>
      </c>
      <c r="J42" s="10">
        <v>0</v>
      </c>
      <c r="K42" s="10">
        <f t="shared" si="34"/>
        <v>0</v>
      </c>
      <c r="L42" s="10">
        <v>0</v>
      </c>
      <c r="M42" s="10">
        <v>0</v>
      </c>
      <c r="N42" s="10">
        <f t="shared" si="35"/>
        <v>0</v>
      </c>
      <c r="O42" s="10">
        <v>0</v>
      </c>
      <c r="P42" s="10">
        <v>0</v>
      </c>
      <c r="Q42" s="10">
        <f t="shared" si="36"/>
        <v>0</v>
      </c>
      <c r="R42" s="10">
        <v>0</v>
      </c>
      <c r="S42" s="10">
        <v>0</v>
      </c>
      <c r="T42" s="10">
        <f t="shared" si="37"/>
        <v>0</v>
      </c>
      <c r="U42" s="10">
        <v>0</v>
      </c>
      <c r="V42" s="10">
        <v>0</v>
      </c>
      <c r="W42" s="10">
        <f t="shared" si="38"/>
        <v>0</v>
      </c>
      <c r="X42" s="10">
        <v>0</v>
      </c>
      <c r="Y42" s="10">
        <v>0</v>
      </c>
      <c r="Z42" s="10">
        <f t="shared" si="39"/>
        <v>0</v>
      </c>
      <c r="AA42" s="10">
        <f t="shared" si="42"/>
        <v>0</v>
      </c>
      <c r="AB42" s="10">
        <f t="shared" si="42"/>
        <v>0</v>
      </c>
      <c r="AC42" s="111">
        <f t="shared" si="43"/>
        <v>0</v>
      </c>
    </row>
    <row r="43" spans="1:29">
      <c r="A43" s="10">
        <v>8</v>
      </c>
      <c r="B43" s="8" t="s">
        <v>9</v>
      </c>
      <c r="C43" s="10">
        <v>0</v>
      </c>
      <c r="D43" s="10">
        <v>0</v>
      </c>
      <c r="E43" s="10">
        <f t="shared" si="40"/>
        <v>0</v>
      </c>
      <c r="F43" s="10">
        <v>0</v>
      </c>
      <c r="G43" s="10">
        <v>0</v>
      </c>
      <c r="H43" s="10">
        <f t="shared" si="41"/>
        <v>0</v>
      </c>
      <c r="I43" s="10">
        <v>0</v>
      </c>
      <c r="J43" s="10">
        <v>0</v>
      </c>
      <c r="K43" s="10">
        <f t="shared" si="34"/>
        <v>0</v>
      </c>
      <c r="L43" s="10">
        <v>0</v>
      </c>
      <c r="M43" s="10">
        <v>0</v>
      </c>
      <c r="N43" s="10">
        <f t="shared" si="35"/>
        <v>0</v>
      </c>
      <c r="O43" s="10">
        <v>0</v>
      </c>
      <c r="P43" s="10">
        <v>0</v>
      </c>
      <c r="Q43" s="10">
        <f t="shared" si="36"/>
        <v>0</v>
      </c>
      <c r="R43" s="10">
        <v>0</v>
      </c>
      <c r="S43" s="10">
        <v>0</v>
      </c>
      <c r="T43" s="10">
        <f t="shared" si="37"/>
        <v>0</v>
      </c>
      <c r="U43" s="10">
        <v>0</v>
      </c>
      <c r="V43" s="10">
        <v>0</v>
      </c>
      <c r="W43" s="10">
        <f t="shared" si="38"/>
        <v>0</v>
      </c>
      <c r="X43" s="10">
        <v>0</v>
      </c>
      <c r="Y43" s="10">
        <v>0</v>
      </c>
      <c r="Z43" s="10">
        <f t="shared" si="39"/>
        <v>0</v>
      </c>
      <c r="AA43" s="10">
        <f t="shared" si="42"/>
        <v>0</v>
      </c>
      <c r="AB43" s="10">
        <f t="shared" si="42"/>
        <v>0</v>
      </c>
      <c r="AC43" s="111">
        <f t="shared" si="43"/>
        <v>0</v>
      </c>
    </row>
    <row r="44" spans="1:29">
      <c r="A44" s="10">
        <v>9</v>
      </c>
      <c r="B44" s="8" t="s">
        <v>10</v>
      </c>
      <c r="C44" s="10">
        <v>0</v>
      </c>
      <c r="D44" s="10">
        <v>0</v>
      </c>
      <c r="E44" s="10">
        <f t="shared" si="40"/>
        <v>0</v>
      </c>
      <c r="F44" s="10">
        <v>0</v>
      </c>
      <c r="G44" s="10">
        <v>0</v>
      </c>
      <c r="H44" s="10">
        <f t="shared" si="41"/>
        <v>0</v>
      </c>
      <c r="I44" s="10">
        <v>0</v>
      </c>
      <c r="J44" s="10">
        <v>0</v>
      </c>
      <c r="K44" s="10">
        <f t="shared" si="34"/>
        <v>0</v>
      </c>
      <c r="L44" s="10">
        <v>0</v>
      </c>
      <c r="M44" s="10">
        <v>0</v>
      </c>
      <c r="N44" s="10">
        <f t="shared" si="35"/>
        <v>0</v>
      </c>
      <c r="O44" s="10">
        <v>0</v>
      </c>
      <c r="P44" s="10">
        <v>0</v>
      </c>
      <c r="Q44" s="10">
        <f t="shared" si="36"/>
        <v>0</v>
      </c>
      <c r="R44" s="10">
        <v>0</v>
      </c>
      <c r="S44" s="10">
        <v>0</v>
      </c>
      <c r="T44" s="10">
        <f t="shared" si="37"/>
        <v>0</v>
      </c>
      <c r="U44" s="10">
        <v>0</v>
      </c>
      <c r="V44" s="10">
        <v>0</v>
      </c>
      <c r="W44" s="10">
        <f t="shared" si="38"/>
        <v>0</v>
      </c>
      <c r="X44" s="10">
        <v>0</v>
      </c>
      <c r="Y44" s="10">
        <v>0</v>
      </c>
      <c r="Z44" s="10">
        <f t="shared" si="39"/>
        <v>0</v>
      </c>
      <c r="AA44" s="10">
        <f t="shared" si="42"/>
        <v>0</v>
      </c>
      <c r="AB44" s="10">
        <f t="shared" si="42"/>
        <v>0</v>
      </c>
      <c r="AC44" s="111">
        <f t="shared" si="43"/>
        <v>0</v>
      </c>
    </row>
    <row r="45" spans="1:29">
      <c r="A45" s="10"/>
      <c r="B45" s="9" t="s">
        <v>38</v>
      </c>
      <c r="C45" s="10"/>
      <c r="D45" s="10"/>
      <c r="E45" s="30">
        <f>SUM(E36:E44)</f>
        <v>0</v>
      </c>
      <c r="F45" s="30"/>
      <c r="G45" s="30"/>
      <c r="H45" s="30">
        <f t="shared" ref="H45" si="44">SUM(H36:H44)</f>
        <v>0</v>
      </c>
      <c r="I45" s="30"/>
      <c r="J45" s="30"/>
      <c r="K45" s="30">
        <f t="shared" ref="K45" si="45">SUM(K36:K44)</f>
        <v>0</v>
      </c>
      <c r="L45" s="30"/>
      <c r="M45" s="30"/>
      <c r="N45" s="30">
        <f t="shared" ref="N45" si="46">SUM(N36:N44)</f>
        <v>0</v>
      </c>
      <c r="O45" s="30"/>
      <c r="P45" s="30"/>
      <c r="Q45" s="30">
        <f t="shared" ref="Q45" si="47">SUM(Q36:Q44)</f>
        <v>0</v>
      </c>
      <c r="R45" s="30"/>
      <c r="S45" s="30"/>
      <c r="T45" s="30">
        <f t="shared" ref="T45" si="48">SUM(T36:T44)</f>
        <v>0</v>
      </c>
      <c r="U45" s="30"/>
      <c r="V45" s="30"/>
      <c r="W45" s="30">
        <f t="shared" ref="W45" si="49">SUM(W36:W44)</f>
        <v>0</v>
      </c>
      <c r="X45" s="111"/>
      <c r="Y45" s="111"/>
      <c r="Z45" s="111">
        <f t="shared" ref="Z45" si="50">SUM(Z36:Z44)</f>
        <v>0</v>
      </c>
      <c r="AA45" s="111"/>
      <c r="AB45" s="111"/>
      <c r="AC45" s="111">
        <f>SUM(AC36:AC44)</f>
        <v>0</v>
      </c>
    </row>
    <row r="46" spans="1:29">
      <c r="A46" s="18"/>
      <c r="B46" s="23"/>
      <c r="C46" s="18"/>
      <c r="D46" s="1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17"/>
    </row>
    <row r="47" spans="1:29" ht="14.25">
      <c r="A47" s="204" t="s">
        <v>144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</row>
    <row r="48" spans="1:29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32"/>
      <c r="S48" s="32"/>
      <c r="T48" s="32"/>
      <c r="U48" s="32"/>
      <c r="V48" s="32"/>
      <c r="W48" s="32"/>
      <c r="X48" s="32"/>
      <c r="Y48" s="32"/>
    </row>
    <row r="49" spans="1:29">
      <c r="A49" s="172" t="s">
        <v>12</v>
      </c>
      <c r="B49" s="172" t="s">
        <v>52</v>
      </c>
      <c r="C49" s="206" t="s">
        <v>53</v>
      </c>
      <c r="D49" s="206"/>
      <c r="E49" s="206"/>
      <c r="F49" s="206" t="s">
        <v>55</v>
      </c>
      <c r="G49" s="206"/>
      <c r="H49" s="206"/>
      <c r="I49" s="206" t="s">
        <v>56</v>
      </c>
      <c r="J49" s="206"/>
      <c r="K49" s="206"/>
      <c r="L49" s="206" t="s">
        <v>57</v>
      </c>
      <c r="M49" s="206"/>
      <c r="N49" s="206"/>
      <c r="O49" s="206" t="s">
        <v>58</v>
      </c>
      <c r="P49" s="206"/>
      <c r="Q49" s="206"/>
      <c r="R49" s="206" t="s">
        <v>28</v>
      </c>
      <c r="S49" s="206"/>
      <c r="T49" s="206"/>
      <c r="U49" s="206" t="s">
        <v>59</v>
      </c>
      <c r="V49" s="206"/>
      <c r="W49" s="206"/>
      <c r="X49" s="206" t="s">
        <v>110</v>
      </c>
      <c r="Y49" s="206"/>
      <c r="Z49" s="206"/>
      <c r="AA49" s="172" t="s">
        <v>63</v>
      </c>
      <c r="AB49" s="172"/>
      <c r="AC49" s="172"/>
    </row>
    <row r="50" spans="1:29">
      <c r="A50" s="172"/>
      <c r="B50" s="172"/>
      <c r="C50" s="9" t="s">
        <v>64</v>
      </c>
      <c r="D50" s="9" t="s">
        <v>65</v>
      </c>
      <c r="E50" s="9" t="s">
        <v>54</v>
      </c>
      <c r="F50" s="9" t="s">
        <v>64</v>
      </c>
      <c r="G50" s="9" t="s">
        <v>65</v>
      </c>
      <c r="H50" s="9" t="s">
        <v>54</v>
      </c>
      <c r="I50" s="9" t="s">
        <v>64</v>
      </c>
      <c r="J50" s="9" t="s">
        <v>65</v>
      </c>
      <c r="K50" s="9" t="s">
        <v>54</v>
      </c>
      <c r="L50" s="9" t="s">
        <v>64</v>
      </c>
      <c r="M50" s="9" t="s">
        <v>65</v>
      </c>
      <c r="N50" s="9" t="s">
        <v>54</v>
      </c>
      <c r="O50" s="9" t="s">
        <v>64</v>
      </c>
      <c r="P50" s="9" t="s">
        <v>65</v>
      </c>
      <c r="Q50" s="9" t="s">
        <v>54</v>
      </c>
      <c r="R50" s="9" t="s">
        <v>64</v>
      </c>
      <c r="S50" s="9" t="s">
        <v>65</v>
      </c>
      <c r="T50" s="9" t="s">
        <v>54</v>
      </c>
      <c r="U50" s="9" t="s">
        <v>64</v>
      </c>
      <c r="V50" s="9" t="s">
        <v>65</v>
      </c>
      <c r="W50" s="9" t="s">
        <v>54</v>
      </c>
      <c r="X50" s="9" t="s">
        <v>64</v>
      </c>
      <c r="Y50" s="9" t="s">
        <v>65</v>
      </c>
      <c r="Z50" s="9" t="s">
        <v>54</v>
      </c>
      <c r="AA50" s="9" t="s">
        <v>64</v>
      </c>
      <c r="AB50" s="9" t="s">
        <v>65</v>
      </c>
      <c r="AC50" s="9" t="s">
        <v>54</v>
      </c>
    </row>
    <row r="51" spans="1:29">
      <c r="A51" s="10">
        <v>1</v>
      </c>
      <c r="B51" s="8" t="s">
        <v>2</v>
      </c>
      <c r="C51" s="10">
        <v>0</v>
      </c>
      <c r="D51" s="10">
        <v>0</v>
      </c>
      <c r="E51" s="10">
        <f>SUM(C51:D51)</f>
        <v>0</v>
      </c>
      <c r="F51" s="10">
        <v>0</v>
      </c>
      <c r="G51" s="10">
        <v>0</v>
      </c>
      <c r="H51" s="10">
        <f>SUM(F51:G51)</f>
        <v>0</v>
      </c>
      <c r="I51" s="10">
        <v>0</v>
      </c>
      <c r="J51" s="10">
        <v>0</v>
      </c>
      <c r="K51" s="10">
        <f t="shared" ref="K51:K59" si="51">SUM(I51:J51)</f>
        <v>0</v>
      </c>
      <c r="L51" s="10">
        <v>0</v>
      </c>
      <c r="M51" s="10">
        <v>0</v>
      </c>
      <c r="N51" s="10">
        <f t="shared" ref="N51:N59" si="52">SUM(L51:M51)</f>
        <v>0</v>
      </c>
      <c r="O51" s="10">
        <v>0</v>
      </c>
      <c r="P51" s="10">
        <v>0</v>
      </c>
      <c r="Q51" s="10">
        <f t="shared" ref="Q51:Q59" si="53">SUM(O51:P51)</f>
        <v>0</v>
      </c>
      <c r="R51" s="10">
        <v>0</v>
      </c>
      <c r="S51" s="10">
        <v>0</v>
      </c>
      <c r="T51" s="10">
        <f t="shared" ref="T51:T59" si="54">SUM(R51:S51)</f>
        <v>0</v>
      </c>
      <c r="U51" s="10">
        <v>0</v>
      </c>
      <c r="V51" s="10">
        <v>0</v>
      </c>
      <c r="W51" s="10">
        <f t="shared" ref="W51:W59" si="55">SUM(U51:V51)</f>
        <v>0</v>
      </c>
      <c r="X51" s="10">
        <v>0</v>
      </c>
      <c r="Y51" s="10">
        <v>0</v>
      </c>
      <c r="Z51" s="10">
        <f t="shared" ref="Z51:Z59" si="56">SUM(X51:Y51)</f>
        <v>0</v>
      </c>
      <c r="AA51" s="10">
        <f>SUM(C51+F51+I51+L51+O51+R51+U51+X51)</f>
        <v>0</v>
      </c>
      <c r="AB51" s="10">
        <f>SUM(D51+G51+J51+M51+P51+S51+V51+Y51)</f>
        <v>0</v>
      </c>
      <c r="AC51" s="111">
        <f>SUM(AA51:AB51)</f>
        <v>0</v>
      </c>
    </row>
    <row r="52" spans="1:29">
      <c r="A52" s="10">
        <v>2</v>
      </c>
      <c r="B52" s="8" t="s">
        <v>3</v>
      </c>
      <c r="C52" s="10">
        <v>0</v>
      </c>
      <c r="D52" s="10">
        <v>0</v>
      </c>
      <c r="E52" s="10">
        <f t="shared" ref="E52:E59" si="57">SUM(C52:D52)</f>
        <v>0</v>
      </c>
      <c r="F52" s="10">
        <v>0</v>
      </c>
      <c r="G52" s="10">
        <v>0</v>
      </c>
      <c r="H52" s="10">
        <f t="shared" ref="H52:H59" si="58">SUM(F52:G52)</f>
        <v>0</v>
      </c>
      <c r="I52" s="10">
        <v>0</v>
      </c>
      <c r="J52" s="10">
        <v>0</v>
      </c>
      <c r="K52" s="10">
        <f t="shared" si="51"/>
        <v>0</v>
      </c>
      <c r="L52" s="10">
        <v>0</v>
      </c>
      <c r="M52" s="10">
        <v>0</v>
      </c>
      <c r="N52" s="10">
        <f t="shared" si="52"/>
        <v>0</v>
      </c>
      <c r="O52" s="10">
        <v>0</v>
      </c>
      <c r="P52" s="10">
        <v>0</v>
      </c>
      <c r="Q52" s="10">
        <f t="shared" si="53"/>
        <v>0</v>
      </c>
      <c r="R52" s="10">
        <v>0</v>
      </c>
      <c r="S52" s="10">
        <v>0</v>
      </c>
      <c r="T52" s="10">
        <f t="shared" si="54"/>
        <v>0</v>
      </c>
      <c r="U52" s="10">
        <v>0</v>
      </c>
      <c r="V52" s="10">
        <v>0</v>
      </c>
      <c r="W52" s="10">
        <f t="shared" si="55"/>
        <v>0</v>
      </c>
      <c r="X52" s="10">
        <v>0</v>
      </c>
      <c r="Y52" s="10">
        <v>0</v>
      </c>
      <c r="Z52" s="10">
        <f t="shared" si="56"/>
        <v>0</v>
      </c>
      <c r="AA52" s="10">
        <f t="shared" ref="AA52:AB59" si="59">SUM(C52+F52+I52+L52+O52+R52+U52+X52)</f>
        <v>0</v>
      </c>
      <c r="AB52" s="10">
        <f t="shared" si="59"/>
        <v>0</v>
      </c>
      <c r="AC52" s="111">
        <f t="shared" ref="AC52:AC59" si="60">SUM(AA52:AB52)</f>
        <v>0</v>
      </c>
    </row>
    <row r="53" spans="1:29">
      <c r="A53" s="10">
        <v>3</v>
      </c>
      <c r="B53" s="8" t="s">
        <v>60</v>
      </c>
      <c r="C53" s="10">
        <v>0</v>
      </c>
      <c r="D53" s="10">
        <v>0</v>
      </c>
      <c r="E53" s="10">
        <f t="shared" si="57"/>
        <v>0</v>
      </c>
      <c r="F53" s="10">
        <v>0</v>
      </c>
      <c r="G53" s="10">
        <v>0</v>
      </c>
      <c r="H53" s="10">
        <f t="shared" si="58"/>
        <v>0</v>
      </c>
      <c r="I53" s="10">
        <v>0</v>
      </c>
      <c r="J53" s="10">
        <v>0</v>
      </c>
      <c r="K53" s="10">
        <f t="shared" si="51"/>
        <v>0</v>
      </c>
      <c r="L53" s="10">
        <v>0</v>
      </c>
      <c r="M53" s="10">
        <v>0</v>
      </c>
      <c r="N53" s="10">
        <f t="shared" si="52"/>
        <v>0</v>
      </c>
      <c r="O53" s="10">
        <v>0</v>
      </c>
      <c r="P53" s="10">
        <v>0</v>
      </c>
      <c r="Q53" s="10">
        <f t="shared" si="53"/>
        <v>0</v>
      </c>
      <c r="R53" s="10">
        <v>0</v>
      </c>
      <c r="S53" s="10">
        <v>0</v>
      </c>
      <c r="T53" s="10">
        <f t="shared" si="54"/>
        <v>0</v>
      </c>
      <c r="U53" s="10">
        <v>0</v>
      </c>
      <c r="V53" s="10">
        <v>0</v>
      </c>
      <c r="W53" s="10">
        <f t="shared" si="55"/>
        <v>0</v>
      </c>
      <c r="X53" s="10">
        <v>0</v>
      </c>
      <c r="Y53" s="10">
        <v>0</v>
      </c>
      <c r="Z53" s="10">
        <f t="shared" si="56"/>
        <v>0</v>
      </c>
      <c r="AA53" s="10">
        <f t="shared" si="59"/>
        <v>0</v>
      </c>
      <c r="AB53" s="10">
        <f t="shared" si="59"/>
        <v>0</v>
      </c>
      <c r="AC53" s="111">
        <f t="shared" si="60"/>
        <v>0</v>
      </c>
    </row>
    <row r="54" spans="1:29">
      <c r="A54" s="10">
        <v>4</v>
      </c>
      <c r="B54" s="8" t="s">
        <v>5</v>
      </c>
      <c r="C54" s="10">
        <v>0</v>
      </c>
      <c r="D54" s="10">
        <v>0</v>
      </c>
      <c r="E54" s="10">
        <f t="shared" si="57"/>
        <v>0</v>
      </c>
      <c r="F54" s="10">
        <v>0</v>
      </c>
      <c r="G54" s="10">
        <v>0</v>
      </c>
      <c r="H54" s="10">
        <f t="shared" si="58"/>
        <v>0</v>
      </c>
      <c r="I54" s="10">
        <v>0</v>
      </c>
      <c r="J54" s="10">
        <v>0</v>
      </c>
      <c r="K54" s="10">
        <f t="shared" si="51"/>
        <v>0</v>
      </c>
      <c r="L54" s="10">
        <v>0</v>
      </c>
      <c r="M54" s="10">
        <v>0</v>
      </c>
      <c r="N54" s="10">
        <f t="shared" si="52"/>
        <v>0</v>
      </c>
      <c r="O54" s="10">
        <v>0</v>
      </c>
      <c r="P54" s="10">
        <v>0</v>
      </c>
      <c r="Q54" s="10">
        <f t="shared" si="53"/>
        <v>0</v>
      </c>
      <c r="R54" s="10">
        <v>0</v>
      </c>
      <c r="S54" s="10">
        <v>0</v>
      </c>
      <c r="T54" s="10">
        <f t="shared" si="54"/>
        <v>0</v>
      </c>
      <c r="U54" s="10">
        <v>0</v>
      </c>
      <c r="V54" s="10">
        <v>0</v>
      </c>
      <c r="W54" s="10">
        <f t="shared" si="55"/>
        <v>0</v>
      </c>
      <c r="X54" s="10">
        <v>0</v>
      </c>
      <c r="Y54" s="10">
        <v>0</v>
      </c>
      <c r="Z54" s="10">
        <f t="shared" si="56"/>
        <v>0</v>
      </c>
      <c r="AA54" s="10">
        <f t="shared" si="59"/>
        <v>0</v>
      </c>
      <c r="AB54" s="10">
        <f t="shared" si="59"/>
        <v>0</v>
      </c>
      <c r="AC54" s="111">
        <f t="shared" si="60"/>
        <v>0</v>
      </c>
    </row>
    <row r="55" spans="1:29">
      <c r="A55" s="10">
        <v>5</v>
      </c>
      <c r="B55" s="8" t="s">
        <v>6</v>
      </c>
      <c r="C55" s="10">
        <v>0</v>
      </c>
      <c r="D55" s="10">
        <v>0</v>
      </c>
      <c r="E55" s="10">
        <f t="shared" si="57"/>
        <v>0</v>
      </c>
      <c r="F55" s="10">
        <v>0</v>
      </c>
      <c r="G55" s="10">
        <v>0</v>
      </c>
      <c r="H55" s="10">
        <f t="shared" si="58"/>
        <v>0</v>
      </c>
      <c r="I55" s="10">
        <v>0</v>
      </c>
      <c r="J55" s="10">
        <v>0</v>
      </c>
      <c r="K55" s="10">
        <f t="shared" si="51"/>
        <v>0</v>
      </c>
      <c r="L55" s="10">
        <v>0</v>
      </c>
      <c r="M55" s="10">
        <v>0</v>
      </c>
      <c r="N55" s="10">
        <f t="shared" si="52"/>
        <v>0</v>
      </c>
      <c r="O55" s="10">
        <v>0</v>
      </c>
      <c r="P55" s="10">
        <v>0</v>
      </c>
      <c r="Q55" s="10">
        <f t="shared" si="53"/>
        <v>0</v>
      </c>
      <c r="R55" s="10">
        <v>0</v>
      </c>
      <c r="S55" s="10">
        <v>0</v>
      </c>
      <c r="T55" s="10">
        <f t="shared" si="54"/>
        <v>0</v>
      </c>
      <c r="U55" s="10">
        <v>0</v>
      </c>
      <c r="V55" s="10">
        <v>0</v>
      </c>
      <c r="W55" s="10">
        <f t="shared" si="55"/>
        <v>0</v>
      </c>
      <c r="X55" s="10">
        <v>0</v>
      </c>
      <c r="Y55" s="10">
        <v>0</v>
      </c>
      <c r="Z55" s="10">
        <f t="shared" si="56"/>
        <v>0</v>
      </c>
      <c r="AA55" s="10">
        <f t="shared" si="59"/>
        <v>0</v>
      </c>
      <c r="AB55" s="10">
        <f t="shared" si="59"/>
        <v>0</v>
      </c>
      <c r="AC55" s="111">
        <f t="shared" si="60"/>
        <v>0</v>
      </c>
    </row>
    <row r="56" spans="1:29">
      <c r="A56" s="10">
        <v>6</v>
      </c>
      <c r="B56" s="8" t="s">
        <v>61</v>
      </c>
      <c r="C56" s="10">
        <v>0</v>
      </c>
      <c r="D56" s="10">
        <v>0</v>
      </c>
      <c r="E56" s="10">
        <f t="shared" si="57"/>
        <v>0</v>
      </c>
      <c r="F56" s="10">
        <v>0</v>
      </c>
      <c r="G56" s="10">
        <v>0</v>
      </c>
      <c r="H56" s="10">
        <f t="shared" si="58"/>
        <v>0</v>
      </c>
      <c r="I56" s="10">
        <v>0</v>
      </c>
      <c r="J56" s="10">
        <v>0</v>
      </c>
      <c r="K56" s="10">
        <f t="shared" si="51"/>
        <v>0</v>
      </c>
      <c r="L56" s="10">
        <v>0</v>
      </c>
      <c r="M56" s="10">
        <v>0</v>
      </c>
      <c r="N56" s="10">
        <f t="shared" si="52"/>
        <v>0</v>
      </c>
      <c r="O56" s="10">
        <v>0</v>
      </c>
      <c r="P56" s="10">
        <v>0</v>
      </c>
      <c r="Q56" s="10">
        <f t="shared" si="53"/>
        <v>0</v>
      </c>
      <c r="R56" s="10">
        <v>0</v>
      </c>
      <c r="S56" s="10">
        <v>0</v>
      </c>
      <c r="T56" s="10">
        <f t="shared" si="54"/>
        <v>0</v>
      </c>
      <c r="U56" s="10">
        <v>0</v>
      </c>
      <c r="V56" s="10">
        <v>0</v>
      </c>
      <c r="W56" s="10">
        <f t="shared" si="55"/>
        <v>0</v>
      </c>
      <c r="X56" s="10">
        <v>0</v>
      </c>
      <c r="Y56" s="10">
        <v>0</v>
      </c>
      <c r="Z56" s="10">
        <f t="shared" si="56"/>
        <v>0</v>
      </c>
      <c r="AA56" s="10">
        <f t="shared" si="59"/>
        <v>0</v>
      </c>
      <c r="AB56" s="10">
        <f t="shared" si="59"/>
        <v>0</v>
      </c>
      <c r="AC56" s="111">
        <f t="shared" si="60"/>
        <v>0</v>
      </c>
    </row>
    <row r="57" spans="1:29">
      <c r="A57" s="10">
        <v>7</v>
      </c>
      <c r="B57" s="8" t="s">
        <v>62</v>
      </c>
      <c r="C57" s="10">
        <v>0</v>
      </c>
      <c r="D57" s="10">
        <v>0</v>
      </c>
      <c r="E57" s="10">
        <f t="shared" si="57"/>
        <v>0</v>
      </c>
      <c r="F57" s="10">
        <v>0</v>
      </c>
      <c r="G57" s="10">
        <v>0</v>
      </c>
      <c r="H57" s="10">
        <f t="shared" si="58"/>
        <v>0</v>
      </c>
      <c r="I57" s="10">
        <v>0</v>
      </c>
      <c r="J57" s="10">
        <v>0</v>
      </c>
      <c r="K57" s="10">
        <f t="shared" si="51"/>
        <v>0</v>
      </c>
      <c r="L57" s="10">
        <v>0</v>
      </c>
      <c r="M57" s="10">
        <v>0</v>
      </c>
      <c r="N57" s="10">
        <f t="shared" si="52"/>
        <v>0</v>
      </c>
      <c r="O57" s="10">
        <v>0</v>
      </c>
      <c r="P57" s="10">
        <v>0</v>
      </c>
      <c r="Q57" s="10">
        <f t="shared" si="53"/>
        <v>0</v>
      </c>
      <c r="R57" s="10">
        <v>0</v>
      </c>
      <c r="S57" s="10">
        <v>0</v>
      </c>
      <c r="T57" s="10">
        <f t="shared" si="54"/>
        <v>0</v>
      </c>
      <c r="U57" s="10">
        <v>0</v>
      </c>
      <c r="V57" s="10">
        <v>0</v>
      </c>
      <c r="W57" s="10">
        <f t="shared" si="55"/>
        <v>0</v>
      </c>
      <c r="X57" s="10">
        <v>0</v>
      </c>
      <c r="Y57" s="10">
        <v>0</v>
      </c>
      <c r="Z57" s="10">
        <f t="shared" si="56"/>
        <v>0</v>
      </c>
      <c r="AA57" s="10">
        <f t="shared" si="59"/>
        <v>0</v>
      </c>
      <c r="AB57" s="10">
        <f t="shared" si="59"/>
        <v>0</v>
      </c>
      <c r="AC57" s="111">
        <f t="shared" si="60"/>
        <v>0</v>
      </c>
    </row>
    <row r="58" spans="1:29">
      <c r="A58" s="10">
        <v>8</v>
      </c>
      <c r="B58" s="8" t="s">
        <v>9</v>
      </c>
      <c r="C58" s="10">
        <v>0</v>
      </c>
      <c r="D58" s="10">
        <v>0</v>
      </c>
      <c r="E58" s="10">
        <f t="shared" si="57"/>
        <v>0</v>
      </c>
      <c r="F58" s="10">
        <v>0</v>
      </c>
      <c r="G58" s="10">
        <v>0</v>
      </c>
      <c r="H58" s="10">
        <f t="shared" si="58"/>
        <v>0</v>
      </c>
      <c r="I58" s="10">
        <v>0</v>
      </c>
      <c r="J58" s="10">
        <v>0</v>
      </c>
      <c r="K58" s="10">
        <f t="shared" si="51"/>
        <v>0</v>
      </c>
      <c r="L58" s="10">
        <v>0</v>
      </c>
      <c r="M58" s="10">
        <v>0</v>
      </c>
      <c r="N58" s="10">
        <f t="shared" si="52"/>
        <v>0</v>
      </c>
      <c r="O58" s="10">
        <v>0</v>
      </c>
      <c r="P58" s="10">
        <v>0</v>
      </c>
      <c r="Q58" s="10">
        <f t="shared" si="53"/>
        <v>0</v>
      </c>
      <c r="R58" s="10">
        <v>0</v>
      </c>
      <c r="S58" s="10">
        <v>0</v>
      </c>
      <c r="T58" s="10">
        <f t="shared" si="54"/>
        <v>0</v>
      </c>
      <c r="U58" s="10">
        <v>0</v>
      </c>
      <c r="V58" s="10">
        <v>0</v>
      </c>
      <c r="W58" s="10">
        <f t="shared" si="55"/>
        <v>0</v>
      </c>
      <c r="X58" s="10">
        <v>0</v>
      </c>
      <c r="Y58" s="10">
        <v>0</v>
      </c>
      <c r="Z58" s="10">
        <f t="shared" si="56"/>
        <v>0</v>
      </c>
      <c r="AA58" s="10">
        <f t="shared" si="59"/>
        <v>0</v>
      </c>
      <c r="AB58" s="10">
        <f t="shared" si="59"/>
        <v>0</v>
      </c>
      <c r="AC58" s="111">
        <f t="shared" si="60"/>
        <v>0</v>
      </c>
    </row>
    <row r="59" spans="1:29">
      <c r="A59" s="10">
        <v>9</v>
      </c>
      <c r="B59" s="8" t="s">
        <v>10</v>
      </c>
      <c r="C59" s="10">
        <v>0</v>
      </c>
      <c r="D59" s="10">
        <v>0</v>
      </c>
      <c r="E59" s="10">
        <f t="shared" si="57"/>
        <v>0</v>
      </c>
      <c r="F59" s="10">
        <v>0</v>
      </c>
      <c r="G59" s="10">
        <v>0</v>
      </c>
      <c r="H59" s="10">
        <f t="shared" si="58"/>
        <v>0</v>
      </c>
      <c r="I59" s="10">
        <v>0</v>
      </c>
      <c r="J59" s="10">
        <v>0</v>
      </c>
      <c r="K59" s="10">
        <f t="shared" si="51"/>
        <v>0</v>
      </c>
      <c r="L59" s="10">
        <v>0</v>
      </c>
      <c r="M59" s="10">
        <v>0</v>
      </c>
      <c r="N59" s="10">
        <f t="shared" si="52"/>
        <v>0</v>
      </c>
      <c r="O59" s="10">
        <v>0</v>
      </c>
      <c r="P59" s="10">
        <v>0</v>
      </c>
      <c r="Q59" s="10">
        <f t="shared" si="53"/>
        <v>0</v>
      </c>
      <c r="R59" s="10">
        <v>0</v>
      </c>
      <c r="S59" s="10">
        <v>0</v>
      </c>
      <c r="T59" s="10">
        <f t="shared" si="54"/>
        <v>0</v>
      </c>
      <c r="U59" s="10">
        <v>0</v>
      </c>
      <c r="V59" s="10">
        <v>0</v>
      </c>
      <c r="W59" s="10">
        <f t="shared" si="55"/>
        <v>0</v>
      </c>
      <c r="X59" s="10">
        <v>0</v>
      </c>
      <c r="Y59" s="10">
        <v>0</v>
      </c>
      <c r="Z59" s="10">
        <f t="shared" si="56"/>
        <v>0</v>
      </c>
      <c r="AA59" s="10">
        <f t="shared" si="59"/>
        <v>0</v>
      </c>
      <c r="AB59" s="10">
        <f t="shared" si="59"/>
        <v>0</v>
      </c>
      <c r="AC59" s="111">
        <f t="shared" si="60"/>
        <v>0</v>
      </c>
    </row>
    <row r="60" spans="1:29">
      <c r="A60" s="10"/>
      <c r="B60" s="9" t="s">
        <v>38</v>
      </c>
      <c r="C60" s="10"/>
      <c r="D60" s="10"/>
      <c r="E60" s="30">
        <f>SUM(E51:E59)</f>
        <v>0</v>
      </c>
      <c r="F60" s="30"/>
      <c r="G60" s="30"/>
      <c r="H60" s="30">
        <f t="shared" ref="H60" si="61">SUM(H51:H59)</f>
        <v>0</v>
      </c>
      <c r="I60" s="30"/>
      <c r="J60" s="30"/>
      <c r="K60" s="30">
        <f t="shared" ref="K60" si="62">SUM(K51:K59)</f>
        <v>0</v>
      </c>
      <c r="L60" s="30"/>
      <c r="M60" s="30"/>
      <c r="N60" s="30">
        <f t="shared" ref="N60" si="63">SUM(N51:N59)</f>
        <v>0</v>
      </c>
      <c r="O60" s="30"/>
      <c r="P60" s="30"/>
      <c r="Q60" s="30">
        <f t="shared" ref="Q60" si="64">SUM(Q51:Q59)</f>
        <v>0</v>
      </c>
      <c r="R60" s="30"/>
      <c r="S60" s="30"/>
      <c r="T60" s="30">
        <f t="shared" ref="T60" si="65">SUM(T51:T59)</f>
        <v>0</v>
      </c>
      <c r="U60" s="30"/>
      <c r="V60" s="30"/>
      <c r="W60" s="30">
        <f t="shared" ref="W60" si="66">SUM(W51:W59)</f>
        <v>0</v>
      </c>
      <c r="X60" s="111"/>
      <c r="Y60" s="111"/>
      <c r="Z60" s="111">
        <f t="shared" ref="Z60" si="67">SUM(Z51:Z59)</f>
        <v>0</v>
      </c>
      <c r="AA60" s="111"/>
      <c r="AB60" s="111"/>
      <c r="AC60" s="111">
        <f>SUM(AC51:AC59)</f>
        <v>0</v>
      </c>
    </row>
    <row r="61" spans="1:29">
      <c r="A61" s="18"/>
      <c r="B61" s="23"/>
      <c r="C61" s="18"/>
      <c r="D61" s="18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17"/>
    </row>
    <row r="62" spans="1:29" ht="14.25">
      <c r="A62" s="204" t="s">
        <v>145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"/>
    </row>
    <row r="63" spans="1:29">
      <c r="A63" s="6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61"/>
      <c r="S63" s="61"/>
      <c r="T63" s="61"/>
      <c r="U63" s="61"/>
      <c r="V63" s="61"/>
      <c r="W63" s="61"/>
      <c r="X63" s="61"/>
      <c r="Y63" s="61"/>
    </row>
    <row r="64" spans="1:29">
      <c r="A64" s="172" t="s">
        <v>12</v>
      </c>
      <c r="B64" s="172" t="s">
        <v>52</v>
      </c>
      <c r="C64" s="206" t="s">
        <v>53</v>
      </c>
      <c r="D64" s="206"/>
      <c r="E64" s="206"/>
      <c r="F64" s="206" t="s">
        <v>55</v>
      </c>
      <c r="G64" s="206"/>
      <c r="H64" s="206"/>
      <c r="I64" s="206" t="s">
        <v>56</v>
      </c>
      <c r="J64" s="206"/>
      <c r="K64" s="206"/>
      <c r="L64" s="206" t="s">
        <v>57</v>
      </c>
      <c r="M64" s="206"/>
      <c r="N64" s="206"/>
      <c r="O64" s="206" t="s">
        <v>58</v>
      </c>
      <c r="P64" s="206"/>
      <c r="Q64" s="206"/>
      <c r="R64" s="206" t="s">
        <v>28</v>
      </c>
      <c r="S64" s="206"/>
      <c r="T64" s="206"/>
      <c r="U64" s="206" t="s">
        <v>59</v>
      </c>
      <c r="V64" s="206"/>
      <c r="W64" s="206"/>
      <c r="X64" s="206" t="s">
        <v>110</v>
      </c>
      <c r="Y64" s="206"/>
      <c r="Z64" s="206"/>
      <c r="AA64" s="172" t="s">
        <v>63</v>
      </c>
      <c r="AB64" s="172"/>
      <c r="AC64" s="172"/>
    </row>
    <row r="65" spans="1:29">
      <c r="A65" s="172"/>
      <c r="B65" s="172"/>
      <c r="C65" s="9" t="s">
        <v>64</v>
      </c>
      <c r="D65" s="9" t="s">
        <v>65</v>
      </c>
      <c r="E65" s="9" t="s">
        <v>54</v>
      </c>
      <c r="F65" s="9" t="s">
        <v>64</v>
      </c>
      <c r="G65" s="9" t="s">
        <v>65</v>
      </c>
      <c r="H65" s="9" t="s">
        <v>54</v>
      </c>
      <c r="I65" s="9" t="s">
        <v>64</v>
      </c>
      <c r="J65" s="9" t="s">
        <v>65</v>
      </c>
      <c r="K65" s="9" t="s">
        <v>54</v>
      </c>
      <c r="L65" s="9" t="s">
        <v>64</v>
      </c>
      <c r="M65" s="9" t="s">
        <v>65</v>
      </c>
      <c r="N65" s="9" t="s">
        <v>54</v>
      </c>
      <c r="O65" s="9" t="s">
        <v>64</v>
      </c>
      <c r="P65" s="9" t="s">
        <v>65</v>
      </c>
      <c r="Q65" s="9" t="s">
        <v>54</v>
      </c>
      <c r="R65" s="9" t="s">
        <v>64</v>
      </c>
      <c r="S65" s="9" t="s">
        <v>65</v>
      </c>
      <c r="T65" s="9" t="s">
        <v>54</v>
      </c>
      <c r="U65" s="9" t="s">
        <v>64</v>
      </c>
      <c r="V65" s="9" t="s">
        <v>65</v>
      </c>
      <c r="W65" s="9" t="s">
        <v>54</v>
      </c>
      <c r="X65" s="9" t="s">
        <v>64</v>
      </c>
      <c r="Y65" s="9" t="s">
        <v>65</v>
      </c>
      <c r="Z65" s="9" t="s">
        <v>54</v>
      </c>
      <c r="AA65" s="9" t="s">
        <v>64</v>
      </c>
      <c r="AB65" s="9" t="s">
        <v>65</v>
      </c>
      <c r="AC65" s="9" t="s">
        <v>54</v>
      </c>
    </row>
    <row r="66" spans="1:29">
      <c r="A66" s="10">
        <v>1</v>
      </c>
      <c r="B66" s="8" t="s">
        <v>2</v>
      </c>
      <c r="C66" s="10">
        <v>0</v>
      </c>
      <c r="D66" s="10">
        <v>0</v>
      </c>
      <c r="E66" s="10">
        <f>SUM(C66:D66)</f>
        <v>0</v>
      </c>
      <c r="F66" s="10">
        <v>0</v>
      </c>
      <c r="G66" s="10">
        <v>0</v>
      </c>
      <c r="H66" s="10">
        <f>SUM(F66:G66)</f>
        <v>0</v>
      </c>
      <c r="I66" s="10">
        <v>0</v>
      </c>
      <c r="J66" s="10">
        <v>0</v>
      </c>
      <c r="K66" s="10">
        <f t="shared" ref="K66:K74" si="68">SUM(I66:J66)</f>
        <v>0</v>
      </c>
      <c r="L66" s="10">
        <v>0</v>
      </c>
      <c r="M66" s="10">
        <v>0</v>
      </c>
      <c r="N66" s="10">
        <f t="shared" ref="N66:N74" si="69">SUM(L66:M66)</f>
        <v>0</v>
      </c>
      <c r="O66" s="10">
        <v>0</v>
      </c>
      <c r="P66" s="10">
        <v>0</v>
      </c>
      <c r="Q66" s="10">
        <f t="shared" ref="Q66:Q74" si="70">SUM(O66:P66)</f>
        <v>0</v>
      </c>
      <c r="R66" s="10">
        <v>0</v>
      </c>
      <c r="S66" s="10">
        <v>0</v>
      </c>
      <c r="T66" s="10">
        <f t="shared" ref="T66:T74" si="71">SUM(R66:S66)</f>
        <v>0</v>
      </c>
      <c r="U66" s="10">
        <v>0</v>
      </c>
      <c r="V66" s="10">
        <v>0</v>
      </c>
      <c r="W66" s="10">
        <f t="shared" ref="W66:W74" si="72">SUM(U66:V66)</f>
        <v>0</v>
      </c>
      <c r="X66" s="10">
        <v>0</v>
      </c>
      <c r="Y66" s="10">
        <v>0</v>
      </c>
      <c r="Z66" s="10">
        <f t="shared" ref="Z66:Z74" si="73">SUM(X66:Y66)</f>
        <v>0</v>
      </c>
      <c r="AA66" s="10">
        <f>SUM(C66+F66+I66+L66+O66+R66+U66+X66)</f>
        <v>0</v>
      </c>
      <c r="AB66" s="10">
        <f>SUM(D66+G66+J66+M66+P66+S66+V66+Y66)</f>
        <v>0</v>
      </c>
      <c r="AC66" s="111">
        <f>SUM(AA66:AB66)</f>
        <v>0</v>
      </c>
    </row>
    <row r="67" spans="1:29">
      <c r="A67" s="10">
        <v>2</v>
      </c>
      <c r="B67" s="8" t="s">
        <v>3</v>
      </c>
      <c r="C67" s="10">
        <v>0</v>
      </c>
      <c r="D67" s="10">
        <v>0</v>
      </c>
      <c r="E67" s="10">
        <f t="shared" ref="E67:E74" si="74">SUM(C67:D67)</f>
        <v>0</v>
      </c>
      <c r="F67" s="10">
        <v>0</v>
      </c>
      <c r="G67" s="10">
        <v>0</v>
      </c>
      <c r="H67" s="10">
        <f t="shared" ref="H67:H74" si="75">SUM(F67:G67)</f>
        <v>0</v>
      </c>
      <c r="I67" s="10">
        <v>0</v>
      </c>
      <c r="J67" s="10">
        <v>0</v>
      </c>
      <c r="K67" s="10">
        <f t="shared" si="68"/>
        <v>0</v>
      </c>
      <c r="L67" s="10">
        <v>0</v>
      </c>
      <c r="M67" s="10">
        <v>0</v>
      </c>
      <c r="N67" s="10">
        <f t="shared" si="69"/>
        <v>0</v>
      </c>
      <c r="O67" s="10">
        <v>0</v>
      </c>
      <c r="P67" s="10">
        <v>0</v>
      </c>
      <c r="Q67" s="10">
        <f t="shared" si="70"/>
        <v>0</v>
      </c>
      <c r="R67" s="10">
        <v>0</v>
      </c>
      <c r="S67" s="10">
        <v>0</v>
      </c>
      <c r="T67" s="10">
        <f t="shared" si="71"/>
        <v>0</v>
      </c>
      <c r="U67" s="10">
        <v>0</v>
      </c>
      <c r="V67" s="10">
        <v>0</v>
      </c>
      <c r="W67" s="10">
        <f t="shared" si="72"/>
        <v>0</v>
      </c>
      <c r="X67" s="10">
        <v>0</v>
      </c>
      <c r="Y67" s="10">
        <v>0</v>
      </c>
      <c r="Z67" s="10">
        <f t="shared" si="73"/>
        <v>0</v>
      </c>
      <c r="AA67" s="10">
        <f t="shared" ref="AA67:AB74" si="76">SUM(C67+F67+I67+L67+O67+R67+U67+X67)</f>
        <v>0</v>
      </c>
      <c r="AB67" s="10">
        <f t="shared" si="76"/>
        <v>0</v>
      </c>
      <c r="AC67" s="111">
        <f t="shared" ref="AC67:AC74" si="77">SUM(AA67:AB67)</f>
        <v>0</v>
      </c>
    </row>
    <row r="68" spans="1:29">
      <c r="A68" s="10">
        <v>3</v>
      </c>
      <c r="B68" s="8" t="s">
        <v>60</v>
      </c>
      <c r="C68" s="10">
        <v>0</v>
      </c>
      <c r="D68" s="10">
        <v>0</v>
      </c>
      <c r="E68" s="10">
        <f t="shared" si="74"/>
        <v>0</v>
      </c>
      <c r="F68" s="10">
        <v>0</v>
      </c>
      <c r="G68" s="10">
        <v>0</v>
      </c>
      <c r="H68" s="10">
        <f t="shared" si="75"/>
        <v>0</v>
      </c>
      <c r="I68" s="10">
        <v>0</v>
      </c>
      <c r="J68" s="10">
        <v>0</v>
      </c>
      <c r="K68" s="10">
        <f t="shared" si="68"/>
        <v>0</v>
      </c>
      <c r="L68" s="10">
        <v>0</v>
      </c>
      <c r="M68" s="10">
        <v>0</v>
      </c>
      <c r="N68" s="10">
        <f t="shared" si="69"/>
        <v>0</v>
      </c>
      <c r="O68" s="10">
        <v>0</v>
      </c>
      <c r="P68" s="10">
        <v>0</v>
      </c>
      <c r="Q68" s="10">
        <f t="shared" si="70"/>
        <v>0</v>
      </c>
      <c r="R68" s="10">
        <v>0</v>
      </c>
      <c r="S68" s="10">
        <v>0</v>
      </c>
      <c r="T68" s="10">
        <f t="shared" si="71"/>
        <v>0</v>
      </c>
      <c r="U68" s="10">
        <v>0</v>
      </c>
      <c r="V68" s="10">
        <v>0</v>
      </c>
      <c r="W68" s="10">
        <f t="shared" si="72"/>
        <v>0</v>
      </c>
      <c r="X68" s="10">
        <v>0</v>
      </c>
      <c r="Y68" s="10">
        <v>0</v>
      </c>
      <c r="Z68" s="10">
        <f t="shared" si="73"/>
        <v>0</v>
      </c>
      <c r="AA68" s="10">
        <f t="shared" si="76"/>
        <v>0</v>
      </c>
      <c r="AB68" s="10">
        <f t="shared" si="76"/>
        <v>0</v>
      </c>
      <c r="AC68" s="111">
        <f t="shared" si="77"/>
        <v>0</v>
      </c>
    </row>
    <row r="69" spans="1:29">
      <c r="A69" s="10">
        <v>4</v>
      </c>
      <c r="B69" s="8" t="s">
        <v>5</v>
      </c>
      <c r="C69" s="10">
        <v>0</v>
      </c>
      <c r="D69" s="10">
        <v>0</v>
      </c>
      <c r="E69" s="10">
        <f t="shared" si="74"/>
        <v>0</v>
      </c>
      <c r="F69" s="10">
        <v>0</v>
      </c>
      <c r="G69" s="10">
        <v>0</v>
      </c>
      <c r="H69" s="10">
        <f t="shared" si="75"/>
        <v>0</v>
      </c>
      <c r="I69" s="10">
        <v>0</v>
      </c>
      <c r="J69" s="10">
        <v>0</v>
      </c>
      <c r="K69" s="10">
        <f t="shared" si="68"/>
        <v>0</v>
      </c>
      <c r="L69" s="10">
        <v>0</v>
      </c>
      <c r="M69" s="10">
        <v>0</v>
      </c>
      <c r="N69" s="10">
        <f t="shared" si="69"/>
        <v>0</v>
      </c>
      <c r="O69" s="10">
        <v>0</v>
      </c>
      <c r="P69" s="10">
        <v>0</v>
      </c>
      <c r="Q69" s="10">
        <f t="shared" si="70"/>
        <v>0</v>
      </c>
      <c r="R69" s="10">
        <v>0</v>
      </c>
      <c r="S69" s="10">
        <v>0</v>
      </c>
      <c r="T69" s="10">
        <f t="shared" si="71"/>
        <v>0</v>
      </c>
      <c r="U69" s="10">
        <v>0</v>
      </c>
      <c r="V69" s="10">
        <v>0</v>
      </c>
      <c r="W69" s="10">
        <f t="shared" si="72"/>
        <v>0</v>
      </c>
      <c r="X69" s="10">
        <v>0</v>
      </c>
      <c r="Y69" s="10">
        <v>0</v>
      </c>
      <c r="Z69" s="10">
        <f t="shared" si="73"/>
        <v>0</v>
      </c>
      <c r="AA69" s="10">
        <f t="shared" si="76"/>
        <v>0</v>
      </c>
      <c r="AB69" s="10">
        <f t="shared" si="76"/>
        <v>0</v>
      </c>
      <c r="AC69" s="111">
        <f t="shared" si="77"/>
        <v>0</v>
      </c>
    </row>
    <row r="70" spans="1:29">
      <c r="A70" s="10">
        <v>5</v>
      </c>
      <c r="B70" s="8" t="s">
        <v>6</v>
      </c>
      <c r="C70" s="10">
        <v>0</v>
      </c>
      <c r="D70" s="10">
        <v>0</v>
      </c>
      <c r="E70" s="10">
        <f t="shared" si="74"/>
        <v>0</v>
      </c>
      <c r="F70" s="10">
        <v>0</v>
      </c>
      <c r="G70" s="10">
        <v>0</v>
      </c>
      <c r="H70" s="10">
        <f t="shared" si="75"/>
        <v>0</v>
      </c>
      <c r="I70" s="10">
        <v>0</v>
      </c>
      <c r="J70" s="10">
        <v>0</v>
      </c>
      <c r="K70" s="10">
        <f t="shared" si="68"/>
        <v>0</v>
      </c>
      <c r="L70" s="10">
        <v>0</v>
      </c>
      <c r="M70" s="10">
        <v>0</v>
      </c>
      <c r="N70" s="10">
        <f t="shared" si="69"/>
        <v>0</v>
      </c>
      <c r="O70" s="10">
        <v>0</v>
      </c>
      <c r="P70" s="10">
        <v>0</v>
      </c>
      <c r="Q70" s="10">
        <f t="shared" si="70"/>
        <v>0</v>
      </c>
      <c r="R70" s="10">
        <v>0</v>
      </c>
      <c r="S70" s="10">
        <v>0</v>
      </c>
      <c r="T70" s="10">
        <f t="shared" si="71"/>
        <v>0</v>
      </c>
      <c r="U70" s="10">
        <v>0</v>
      </c>
      <c r="V70" s="10">
        <v>0</v>
      </c>
      <c r="W70" s="10">
        <f t="shared" si="72"/>
        <v>0</v>
      </c>
      <c r="X70" s="10">
        <v>0</v>
      </c>
      <c r="Y70" s="10">
        <v>0</v>
      </c>
      <c r="Z70" s="10">
        <f t="shared" si="73"/>
        <v>0</v>
      </c>
      <c r="AA70" s="10">
        <f t="shared" si="76"/>
        <v>0</v>
      </c>
      <c r="AB70" s="10">
        <f t="shared" si="76"/>
        <v>0</v>
      </c>
      <c r="AC70" s="111">
        <f t="shared" si="77"/>
        <v>0</v>
      </c>
    </row>
    <row r="71" spans="1:29">
      <c r="A71" s="10">
        <v>6</v>
      </c>
      <c r="B71" s="8" t="s">
        <v>61</v>
      </c>
      <c r="C71" s="10">
        <v>0</v>
      </c>
      <c r="D71" s="10">
        <v>0</v>
      </c>
      <c r="E71" s="10">
        <f t="shared" si="74"/>
        <v>0</v>
      </c>
      <c r="F71" s="10">
        <v>0</v>
      </c>
      <c r="G71" s="10">
        <v>0</v>
      </c>
      <c r="H71" s="10">
        <f t="shared" si="75"/>
        <v>0</v>
      </c>
      <c r="I71" s="10">
        <v>0</v>
      </c>
      <c r="J71" s="10">
        <v>0</v>
      </c>
      <c r="K71" s="10">
        <f t="shared" si="68"/>
        <v>0</v>
      </c>
      <c r="L71" s="10">
        <v>0</v>
      </c>
      <c r="M71" s="10">
        <v>0</v>
      </c>
      <c r="N71" s="10">
        <f t="shared" si="69"/>
        <v>0</v>
      </c>
      <c r="O71" s="10">
        <v>0</v>
      </c>
      <c r="P71" s="10">
        <v>0</v>
      </c>
      <c r="Q71" s="10">
        <f t="shared" si="70"/>
        <v>0</v>
      </c>
      <c r="R71" s="10">
        <v>0</v>
      </c>
      <c r="S71" s="10">
        <v>0</v>
      </c>
      <c r="T71" s="10">
        <f t="shared" si="71"/>
        <v>0</v>
      </c>
      <c r="U71" s="10">
        <v>0</v>
      </c>
      <c r="V71" s="10">
        <v>0</v>
      </c>
      <c r="W71" s="10">
        <f t="shared" si="72"/>
        <v>0</v>
      </c>
      <c r="X71" s="10">
        <v>0</v>
      </c>
      <c r="Y71" s="10">
        <v>0</v>
      </c>
      <c r="Z71" s="10">
        <f t="shared" si="73"/>
        <v>0</v>
      </c>
      <c r="AA71" s="10">
        <f t="shared" si="76"/>
        <v>0</v>
      </c>
      <c r="AB71" s="10">
        <f t="shared" si="76"/>
        <v>0</v>
      </c>
      <c r="AC71" s="111">
        <f t="shared" si="77"/>
        <v>0</v>
      </c>
    </row>
    <row r="72" spans="1:29">
      <c r="A72" s="10">
        <v>7</v>
      </c>
      <c r="B72" s="8" t="s">
        <v>62</v>
      </c>
      <c r="C72" s="10">
        <v>0</v>
      </c>
      <c r="D72" s="10">
        <v>0</v>
      </c>
      <c r="E72" s="10">
        <f t="shared" si="74"/>
        <v>0</v>
      </c>
      <c r="F72" s="10">
        <v>0</v>
      </c>
      <c r="G72" s="10">
        <v>0</v>
      </c>
      <c r="H72" s="10">
        <f t="shared" si="75"/>
        <v>0</v>
      </c>
      <c r="I72" s="10">
        <v>0</v>
      </c>
      <c r="J72" s="10">
        <v>0</v>
      </c>
      <c r="K72" s="10">
        <f t="shared" si="68"/>
        <v>0</v>
      </c>
      <c r="L72" s="10">
        <v>0</v>
      </c>
      <c r="M72" s="10">
        <v>0</v>
      </c>
      <c r="N72" s="10">
        <f t="shared" si="69"/>
        <v>0</v>
      </c>
      <c r="O72" s="10">
        <v>0</v>
      </c>
      <c r="P72" s="10">
        <v>0</v>
      </c>
      <c r="Q72" s="10">
        <f t="shared" si="70"/>
        <v>0</v>
      </c>
      <c r="R72" s="10">
        <v>0</v>
      </c>
      <c r="S72" s="10">
        <v>0</v>
      </c>
      <c r="T72" s="10">
        <f t="shared" si="71"/>
        <v>0</v>
      </c>
      <c r="U72" s="10">
        <v>0</v>
      </c>
      <c r="V72" s="10">
        <v>0</v>
      </c>
      <c r="W72" s="10">
        <f t="shared" si="72"/>
        <v>0</v>
      </c>
      <c r="X72" s="10">
        <v>0</v>
      </c>
      <c r="Y72" s="10">
        <v>0</v>
      </c>
      <c r="Z72" s="10">
        <f t="shared" si="73"/>
        <v>0</v>
      </c>
      <c r="AA72" s="10">
        <f t="shared" si="76"/>
        <v>0</v>
      </c>
      <c r="AB72" s="10">
        <f t="shared" si="76"/>
        <v>0</v>
      </c>
      <c r="AC72" s="111">
        <f t="shared" si="77"/>
        <v>0</v>
      </c>
    </row>
    <row r="73" spans="1:29">
      <c r="A73" s="10">
        <v>8</v>
      </c>
      <c r="B73" s="8" t="s">
        <v>9</v>
      </c>
      <c r="C73" s="10">
        <v>0</v>
      </c>
      <c r="D73" s="10">
        <v>0</v>
      </c>
      <c r="E73" s="10">
        <f t="shared" si="74"/>
        <v>0</v>
      </c>
      <c r="F73" s="10">
        <v>0</v>
      </c>
      <c r="G73" s="10">
        <v>0</v>
      </c>
      <c r="H73" s="10">
        <f t="shared" si="75"/>
        <v>0</v>
      </c>
      <c r="I73" s="10">
        <v>0</v>
      </c>
      <c r="J73" s="10">
        <v>0</v>
      </c>
      <c r="K73" s="10">
        <f t="shared" si="68"/>
        <v>0</v>
      </c>
      <c r="L73" s="10">
        <v>0</v>
      </c>
      <c r="M73" s="10">
        <v>0</v>
      </c>
      <c r="N73" s="10">
        <f t="shared" si="69"/>
        <v>0</v>
      </c>
      <c r="O73" s="10">
        <v>0</v>
      </c>
      <c r="P73" s="10">
        <v>0</v>
      </c>
      <c r="Q73" s="10">
        <f t="shared" si="70"/>
        <v>0</v>
      </c>
      <c r="R73" s="10">
        <v>0</v>
      </c>
      <c r="S73" s="10">
        <v>0</v>
      </c>
      <c r="T73" s="10">
        <f t="shared" si="71"/>
        <v>0</v>
      </c>
      <c r="U73" s="10">
        <v>0</v>
      </c>
      <c r="V73" s="10">
        <v>0</v>
      </c>
      <c r="W73" s="10">
        <f t="shared" si="72"/>
        <v>0</v>
      </c>
      <c r="X73" s="10">
        <v>0</v>
      </c>
      <c r="Y73" s="10">
        <v>0</v>
      </c>
      <c r="Z73" s="10">
        <f t="shared" si="73"/>
        <v>0</v>
      </c>
      <c r="AA73" s="10">
        <f t="shared" si="76"/>
        <v>0</v>
      </c>
      <c r="AB73" s="10">
        <f t="shared" si="76"/>
        <v>0</v>
      </c>
      <c r="AC73" s="111">
        <f t="shared" si="77"/>
        <v>0</v>
      </c>
    </row>
    <row r="74" spans="1:29">
      <c r="A74" s="10">
        <v>9</v>
      </c>
      <c r="B74" s="8" t="s">
        <v>10</v>
      </c>
      <c r="C74" s="10">
        <v>0</v>
      </c>
      <c r="D74" s="10">
        <v>0</v>
      </c>
      <c r="E74" s="10">
        <f t="shared" si="74"/>
        <v>0</v>
      </c>
      <c r="F74" s="10">
        <v>0</v>
      </c>
      <c r="G74" s="10">
        <v>0</v>
      </c>
      <c r="H74" s="10">
        <f t="shared" si="75"/>
        <v>0</v>
      </c>
      <c r="I74" s="10">
        <v>0</v>
      </c>
      <c r="J74" s="10">
        <v>0</v>
      </c>
      <c r="K74" s="10">
        <f t="shared" si="68"/>
        <v>0</v>
      </c>
      <c r="L74" s="10">
        <v>0</v>
      </c>
      <c r="M74" s="10">
        <v>0</v>
      </c>
      <c r="N74" s="10">
        <f t="shared" si="69"/>
        <v>0</v>
      </c>
      <c r="O74" s="10">
        <v>0</v>
      </c>
      <c r="P74" s="10">
        <v>0</v>
      </c>
      <c r="Q74" s="10">
        <f t="shared" si="70"/>
        <v>0</v>
      </c>
      <c r="R74" s="10">
        <v>0</v>
      </c>
      <c r="S74" s="10">
        <v>0</v>
      </c>
      <c r="T74" s="10">
        <f t="shared" si="71"/>
        <v>0</v>
      </c>
      <c r="U74" s="10">
        <v>0</v>
      </c>
      <c r="V74" s="10">
        <v>0</v>
      </c>
      <c r="W74" s="10">
        <f t="shared" si="72"/>
        <v>0</v>
      </c>
      <c r="X74" s="10">
        <v>0</v>
      </c>
      <c r="Y74" s="10">
        <v>0</v>
      </c>
      <c r="Z74" s="10">
        <f t="shared" si="73"/>
        <v>0</v>
      </c>
      <c r="AA74" s="10">
        <f t="shared" si="76"/>
        <v>0</v>
      </c>
      <c r="AB74" s="10">
        <f t="shared" si="76"/>
        <v>0</v>
      </c>
      <c r="AC74" s="111">
        <f t="shared" si="77"/>
        <v>0</v>
      </c>
    </row>
    <row r="75" spans="1:29">
      <c r="A75" s="10"/>
      <c r="B75" s="9" t="s">
        <v>38</v>
      </c>
      <c r="C75" s="10"/>
      <c r="D75" s="10"/>
      <c r="E75" s="62">
        <f>SUM(E66:E74)</f>
        <v>0</v>
      </c>
      <c r="F75" s="62"/>
      <c r="G75" s="62"/>
      <c r="H75" s="62">
        <f t="shared" ref="H75" si="78">SUM(H66:H74)</f>
        <v>0</v>
      </c>
      <c r="I75" s="62"/>
      <c r="J75" s="62"/>
      <c r="K75" s="62">
        <f t="shared" ref="K75" si="79">SUM(K66:K74)</f>
        <v>0</v>
      </c>
      <c r="L75" s="62"/>
      <c r="M75" s="62"/>
      <c r="N75" s="62">
        <f t="shared" ref="N75" si="80">SUM(N66:N74)</f>
        <v>0</v>
      </c>
      <c r="O75" s="62"/>
      <c r="P75" s="62"/>
      <c r="Q75" s="62">
        <f t="shared" ref="Q75" si="81">SUM(Q66:Q74)</f>
        <v>0</v>
      </c>
      <c r="R75" s="62"/>
      <c r="S75" s="62"/>
      <c r="T75" s="62">
        <f t="shared" ref="T75" si="82">SUM(T66:T74)</f>
        <v>0</v>
      </c>
      <c r="U75" s="62"/>
      <c r="V75" s="62"/>
      <c r="W75" s="62">
        <f t="shared" ref="W75" si="83">SUM(W66:W74)</f>
        <v>0</v>
      </c>
      <c r="X75" s="111"/>
      <c r="Y75" s="111"/>
      <c r="Z75" s="111">
        <f t="shared" ref="Z75" si="84">SUM(Z66:Z74)</f>
        <v>0</v>
      </c>
      <c r="AA75" s="111"/>
      <c r="AB75" s="111"/>
      <c r="AC75" s="111">
        <f>SUM(AC66:AC74)</f>
        <v>0</v>
      </c>
    </row>
    <row r="76" spans="1:29">
      <c r="A76" s="7"/>
    </row>
    <row r="77" spans="1:29" ht="14.25">
      <c r="A77" s="171" t="s">
        <v>146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</row>
    <row r="78" spans="1:29">
      <c r="A78" s="6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64"/>
      <c r="S78" s="64"/>
      <c r="T78" s="64"/>
      <c r="U78" s="64"/>
      <c r="V78" s="64"/>
      <c r="W78" s="64"/>
      <c r="X78" s="64"/>
      <c r="Y78" s="64"/>
    </row>
    <row r="79" spans="1:29">
      <c r="A79" s="172" t="s">
        <v>12</v>
      </c>
      <c r="B79" s="172" t="s">
        <v>52</v>
      </c>
      <c r="C79" s="173" t="s">
        <v>53</v>
      </c>
      <c r="D79" s="173"/>
      <c r="E79" s="173"/>
      <c r="F79" s="174" t="s">
        <v>55</v>
      </c>
      <c r="G79" s="174"/>
      <c r="H79" s="174"/>
      <c r="I79" s="175" t="s">
        <v>56</v>
      </c>
      <c r="J79" s="175"/>
      <c r="K79" s="175"/>
      <c r="L79" s="176" t="s">
        <v>57</v>
      </c>
      <c r="M79" s="176"/>
      <c r="N79" s="176"/>
      <c r="O79" s="177" t="s">
        <v>58</v>
      </c>
      <c r="P79" s="177"/>
      <c r="Q79" s="177"/>
      <c r="R79" s="178" t="s">
        <v>28</v>
      </c>
      <c r="S79" s="178"/>
      <c r="T79" s="178"/>
      <c r="U79" s="179" t="s">
        <v>59</v>
      </c>
      <c r="V79" s="179"/>
      <c r="W79" s="179"/>
      <c r="X79" s="180" t="s">
        <v>110</v>
      </c>
      <c r="Y79" s="180"/>
      <c r="Z79" s="180"/>
      <c r="AA79" s="172" t="s">
        <v>63</v>
      </c>
      <c r="AB79" s="172"/>
      <c r="AC79" s="172"/>
    </row>
    <row r="80" spans="1:29">
      <c r="A80" s="172"/>
      <c r="B80" s="172"/>
      <c r="C80" s="39" t="s">
        <v>64</v>
      </c>
      <c r="D80" s="39" t="s">
        <v>65</v>
      </c>
      <c r="E80" s="39" t="s">
        <v>54</v>
      </c>
      <c r="F80" s="45" t="s">
        <v>64</v>
      </c>
      <c r="G80" s="45" t="s">
        <v>65</v>
      </c>
      <c r="H80" s="45" t="s">
        <v>54</v>
      </c>
      <c r="I80" s="36" t="s">
        <v>64</v>
      </c>
      <c r="J80" s="36" t="s">
        <v>65</v>
      </c>
      <c r="K80" s="36" t="s">
        <v>54</v>
      </c>
      <c r="L80" s="42" t="s">
        <v>64</v>
      </c>
      <c r="M80" s="42" t="s">
        <v>65</v>
      </c>
      <c r="N80" s="42" t="s">
        <v>54</v>
      </c>
      <c r="O80" s="48" t="s">
        <v>64</v>
      </c>
      <c r="P80" s="48" t="s">
        <v>65</v>
      </c>
      <c r="Q80" s="48" t="s">
        <v>54</v>
      </c>
      <c r="R80" s="51" t="s">
        <v>64</v>
      </c>
      <c r="S80" s="51" t="s">
        <v>65</v>
      </c>
      <c r="T80" s="51" t="s">
        <v>54</v>
      </c>
      <c r="U80" s="54" t="s">
        <v>64</v>
      </c>
      <c r="V80" s="54" t="s">
        <v>65</v>
      </c>
      <c r="W80" s="54" t="s">
        <v>54</v>
      </c>
      <c r="X80" s="113" t="s">
        <v>64</v>
      </c>
      <c r="Y80" s="113" t="s">
        <v>65</v>
      </c>
      <c r="Z80" s="113" t="s">
        <v>54</v>
      </c>
      <c r="AA80" s="9" t="s">
        <v>64</v>
      </c>
      <c r="AB80" s="9" t="s">
        <v>65</v>
      </c>
      <c r="AC80" s="9" t="s">
        <v>54</v>
      </c>
    </row>
    <row r="81" spans="1:29">
      <c r="A81" s="10">
        <v>1</v>
      </c>
      <c r="B81" s="8" t="s">
        <v>2</v>
      </c>
      <c r="C81" s="40">
        <f>'REKAP MARET'!C81+C6-C66</f>
        <v>15</v>
      </c>
      <c r="D81" s="40">
        <f>'REKAP MARET'!D81+D6-D66</f>
        <v>49</v>
      </c>
      <c r="E81" s="40">
        <f>SUM(C81:D81)</f>
        <v>64</v>
      </c>
      <c r="F81" s="46">
        <f>'REKAP MARET'!F81+F6-F66</f>
        <v>0</v>
      </c>
      <c r="G81" s="46">
        <f>'REKAP MARET'!G81+G6-G66</f>
        <v>12</v>
      </c>
      <c r="H81" s="46">
        <f>SUM(F81:G81)</f>
        <v>12</v>
      </c>
      <c r="I81" s="37">
        <f>'REKAP MARET'!I81+I6-I66</f>
        <v>0</v>
      </c>
      <c r="J81" s="37">
        <f>'REKAP MARET'!J81+J6-J66</f>
        <v>5</v>
      </c>
      <c r="K81" s="37">
        <f t="shared" ref="K81:K89" si="85">SUM(I81:J81)</f>
        <v>5</v>
      </c>
      <c r="L81" s="43">
        <f>'REKAP MARET'!L81+L6-L66</f>
        <v>0</v>
      </c>
      <c r="M81" s="43">
        <f>'REKAP MARET'!M81+M6-M66</f>
        <v>14</v>
      </c>
      <c r="N81" s="43">
        <f t="shared" ref="N81:N89" si="86">SUM(L81:M81)</f>
        <v>14</v>
      </c>
      <c r="O81" s="49">
        <f>'REKAP MARET'!O81+O6-O66</f>
        <v>0</v>
      </c>
      <c r="P81" s="49">
        <f>'REKAP MARET'!P81+P6-P66</f>
        <v>0</v>
      </c>
      <c r="Q81" s="49">
        <f t="shared" ref="Q81:Q89" si="87">SUM(O81:P81)</f>
        <v>0</v>
      </c>
      <c r="R81" s="52">
        <f>'REKAP MARET'!R81+R6-R66</f>
        <v>0</v>
      </c>
      <c r="S81" s="52">
        <f>'REKAP MARET'!S81+S6-S66</f>
        <v>2</v>
      </c>
      <c r="T81" s="52">
        <f t="shared" ref="T81:T89" si="88">SUM(R81:S81)</f>
        <v>2</v>
      </c>
      <c r="U81" s="55">
        <f>'REKAP MARET'!U81+U6-U66</f>
        <v>0</v>
      </c>
      <c r="V81" s="55">
        <f>'REKAP MARET'!V81+V6-V66</f>
        <v>0</v>
      </c>
      <c r="W81" s="55">
        <f t="shared" ref="W81:W89" si="89">SUM(U81:V81)</f>
        <v>0</v>
      </c>
      <c r="X81" s="114">
        <f>'REKAP MARET'!X81+X6-X66</f>
        <v>0</v>
      </c>
      <c r="Y81" s="114">
        <f>'REKAP MARET'!Y81+Y6-Y66</f>
        <v>0</v>
      </c>
      <c r="Z81" s="114">
        <f t="shared" ref="Z81:Z89" si="90">SUM(X81:Y81)</f>
        <v>0</v>
      </c>
      <c r="AA81" s="10">
        <f>SUM(C81+F81+I81+L81+O81+R81+U81+X81)</f>
        <v>15</v>
      </c>
      <c r="AB81" s="10">
        <f>SUM(D81+G81+J81+M81+P81+S81+V81+Y81)</f>
        <v>82</v>
      </c>
      <c r="AC81" s="111">
        <f>SUM(AA81:AB81)</f>
        <v>97</v>
      </c>
    </row>
    <row r="82" spans="1:29">
      <c r="A82" s="10">
        <v>2</v>
      </c>
      <c r="B82" s="8" t="s">
        <v>3</v>
      </c>
      <c r="C82" s="40">
        <f>'REKAP MARET'!C82+C7-C67</f>
        <v>1</v>
      </c>
      <c r="D82" s="40">
        <f>'REKAP MARET'!D82+D7-D67</f>
        <v>0</v>
      </c>
      <c r="E82" s="40">
        <f t="shared" ref="E82:E89" si="91">SUM(C82:D82)</f>
        <v>1</v>
      </c>
      <c r="F82" s="46">
        <f>'REKAP MARET'!F82+F7-F67</f>
        <v>0</v>
      </c>
      <c r="G82" s="46">
        <f>'REKAP MARET'!G82+G7-G67</f>
        <v>0</v>
      </c>
      <c r="H82" s="46">
        <f t="shared" ref="H82:H89" si="92">SUM(F82:G82)</f>
        <v>0</v>
      </c>
      <c r="I82" s="37">
        <f>'REKAP MARET'!I82+I7-I67</f>
        <v>0</v>
      </c>
      <c r="J82" s="37">
        <f>'REKAP MARET'!J82+J7-J67</f>
        <v>0</v>
      </c>
      <c r="K82" s="37">
        <f t="shared" si="85"/>
        <v>0</v>
      </c>
      <c r="L82" s="43">
        <f>'REKAP MARET'!L82+L7-L67</f>
        <v>0</v>
      </c>
      <c r="M82" s="43">
        <f>'REKAP MARET'!M82+M7-M67</f>
        <v>0</v>
      </c>
      <c r="N82" s="43">
        <f t="shared" si="86"/>
        <v>0</v>
      </c>
      <c r="O82" s="49">
        <f>'REKAP MARET'!O82+O7-O67</f>
        <v>0</v>
      </c>
      <c r="P82" s="49">
        <f>'REKAP MARET'!P82+P7-P67</f>
        <v>0</v>
      </c>
      <c r="Q82" s="49">
        <f t="shared" si="87"/>
        <v>0</v>
      </c>
      <c r="R82" s="52">
        <f>'REKAP MARET'!R82+R7-R67</f>
        <v>0</v>
      </c>
      <c r="S82" s="52">
        <f>'REKAP MARET'!S82+S7-S67</f>
        <v>0</v>
      </c>
      <c r="T82" s="52">
        <f t="shared" si="88"/>
        <v>0</v>
      </c>
      <c r="U82" s="55">
        <f>'REKAP MARET'!U82+U7-U67</f>
        <v>0</v>
      </c>
      <c r="V82" s="55">
        <f>'REKAP MARET'!V82+V7-V67</f>
        <v>0</v>
      </c>
      <c r="W82" s="55">
        <f t="shared" si="89"/>
        <v>0</v>
      </c>
      <c r="X82" s="114">
        <f>'REKAP MARET'!X82+X7-X67</f>
        <v>0</v>
      </c>
      <c r="Y82" s="114">
        <f>'REKAP MARET'!Y82+Y7-Y67</f>
        <v>0</v>
      </c>
      <c r="Z82" s="114">
        <f t="shared" si="90"/>
        <v>0</v>
      </c>
      <c r="AA82" s="10">
        <f t="shared" ref="AA82:AB89" si="93">SUM(C82+F82+I82+L82+O82+R82+U82+X82)</f>
        <v>1</v>
      </c>
      <c r="AB82" s="10">
        <f t="shared" si="93"/>
        <v>0</v>
      </c>
      <c r="AC82" s="111">
        <f t="shared" ref="AC82:AC89" si="94">SUM(AA82:AB82)</f>
        <v>1</v>
      </c>
    </row>
    <row r="83" spans="1:29">
      <c r="A83" s="10">
        <v>3</v>
      </c>
      <c r="B83" s="8" t="s">
        <v>60</v>
      </c>
      <c r="C83" s="40">
        <f>'REKAP MARET'!C83+C8-C68</f>
        <v>2</v>
      </c>
      <c r="D83" s="40">
        <f>'REKAP MARET'!D83+D8-D68</f>
        <v>0</v>
      </c>
      <c r="E83" s="40">
        <f t="shared" si="91"/>
        <v>2</v>
      </c>
      <c r="F83" s="46">
        <f>'REKAP MARET'!F83+F8-F68</f>
        <v>0</v>
      </c>
      <c r="G83" s="46">
        <f>'REKAP MARET'!G83+G8-G68</f>
        <v>1</v>
      </c>
      <c r="H83" s="46">
        <f t="shared" si="92"/>
        <v>1</v>
      </c>
      <c r="I83" s="37">
        <f>'REKAP MARET'!I83+I8-I68</f>
        <v>0</v>
      </c>
      <c r="J83" s="37">
        <f>'REKAP MARET'!J83+J8-J68</f>
        <v>0</v>
      </c>
      <c r="K83" s="37">
        <f t="shared" si="85"/>
        <v>0</v>
      </c>
      <c r="L83" s="43">
        <f>'REKAP MARET'!L83+L8-L68</f>
        <v>0</v>
      </c>
      <c r="M83" s="43">
        <f>'REKAP MARET'!M83+M8-M68</f>
        <v>0</v>
      </c>
      <c r="N83" s="43">
        <f t="shared" si="86"/>
        <v>0</v>
      </c>
      <c r="O83" s="49">
        <f>'REKAP MARET'!O83+O8-O68</f>
        <v>0</v>
      </c>
      <c r="P83" s="49">
        <f>'REKAP MARET'!P83+P8-P68</f>
        <v>0</v>
      </c>
      <c r="Q83" s="49">
        <f t="shared" si="87"/>
        <v>0</v>
      </c>
      <c r="R83" s="52">
        <f>'REKAP MARET'!R83+R8-R68</f>
        <v>0</v>
      </c>
      <c r="S83" s="52">
        <f>'REKAP MARET'!S83+S8-S68</f>
        <v>0</v>
      </c>
      <c r="T83" s="52">
        <f t="shared" si="88"/>
        <v>0</v>
      </c>
      <c r="U83" s="55">
        <f>'REKAP MARET'!U83+U8-U68</f>
        <v>0</v>
      </c>
      <c r="V83" s="55">
        <f>'REKAP MARET'!V83+V8-V68</f>
        <v>0</v>
      </c>
      <c r="W83" s="55">
        <f t="shared" si="89"/>
        <v>0</v>
      </c>
      <c r="X83" s="114">
        <f>'REKAP MARET'!X83+X8-X68</f>
        <v>0</v>
      </c>
      <c r="Y83" s="114">
        <f>'REKAP MARET'!Y83+Y8-Y68</f>
        <v>0</v>
      </c>
      <c r="Z83" s="114">
        <f t="shared" si="90"/>
        <v>0</v>
      </c>
      <c r="AA83" s="10">
        <f t="shared" si="93"/>
        <v>2</v>
      </c>
      <c r="AB83" s="10">
        <f t="shared" si="93"/>
        <v>1</v>
      </c>
      <c r="AC83" s="111">
        <f t="shared" si="94"/>
        <v>3</v>
      </c>
    </row>
    <row r="84" spans="1:29">
      <c r="A84" s="10">
        <v>4</v>
      </c>
      <c r="B84" s="8" t="s">
        <v>5</v>
      </c>
      <c r="C84" s="40">
        <f>'REKAP MARET'!C84+C9-C69</f>
        <v>23</v>
      </c>
      <c r="D84" s="40">
        <f>'REKAP MARET'!D84+D9-D69</f>
        <v>2</v>
      </c>
      <c r="E84" s="40">
        <f t="shared" si="91"/>
        <v>25</v>
      </c>
      <c r="F84" s="46">
        <f>'REKAP MARET'!F84+F9-F69</f>
        <v>14</v>
      </c>
      <c r="G84" s="46">
        <f>'REKAP MARET'!G84+G9-G69</f>
        <v>4</v>
      </c>
      <c r="H84" s="46">
        <f t="shared" si="92"/>
        <v>18</v>
      </c>
      <c r="I84" s="37">
        <f>'REKAP MARET'!I84+I9-I69</f>
        <v>1</v>
      </c>
      <c r="J84" s="37">
        <f>'REKAP MARET'!J84+J9-J69</f>
        <v>2</v>
      </c>
      <c r="K84" s="37">
        <f t="shared" si="85"/>
        <v>3</v>
      </c>
      <c r="L84" s="43">
        <f>'REKAP MARET'!L84+L9-L69</f>
        <v>6</v>
      </c>
      <c r="M84" s="43">
        <f>'REKAP MARET'!M84+M9-M69</f>
        <v>3</v>
      </c>
      <c r="N84" s="43">
        <f t="shared" si="86"/>
        <v>9</v>
      </c>
      <c r="O84" s="49">
        <f>'REKAP MARET'!O84+O9-O69</f>
        <v>1</v>
      </c>
      <c r="P84" s="49">
        <f>'REKAP MARET'!P84+P9-P69</f>
        <v>2</v>
      </c>
      <c r="Q84" s="49">
        <f t="shared" si="87"/>
        <v>3</v>
      </c>
      <c r="R84" s="52">
        <f>'REKAP MARET'!R84+R9-R69</f>
        <v>0</v>
      </c>
      <c r="S84" s="52">
        <f>'REKAP MARET'!S84+S9-S69</f>
        <v>0</v>
      </c>
      <c r="T84" s="52">
        <f t="shared" si="88"/>
        <v>0</v>
      </c>
      <c r="U84" s="55">
        <f>'REKAP MARET'!U84+U9-U69</f>
        <v>0</v>
      </c>
      <c r="V84" s="55">
        <f>'REKAP MARET'!V84+V9-V69</f>
        <v>0</v>
      </c>
      <c r="W84" s="55">
        <f t="shared" si="89"/>
        <v>0</v>
      </c>
      <c r="X84" s="114">
        <f>'REKAP MARET'!X84+X9-X69</f>
        <v>0</v>
      </c>
      <c r="Y84" s="114">
        <f>'REKAP MARET'!Y84+Y9-Y69</f>
        <v>0</v>
      </c>
      <c r="Z84" s="114">
        <f t="shared" si="90"/>
        <v>0</v>
      </c>
      <c r="AA84" s="10">
        <f t="shared" si="93"/>
        <v>45</v>
      </c>
      <c r="AB84" s="10">
        <f t="shared" si="93"/>
        <v>13</v>
      </c>
      <c r="AC84" s="111">
        <f t="shared" si="94"/>
        <v>58</v>
      </c>
    </row>
    <row r="85" spans="1:29">
      <c r="A85" s="10">
        <v>5</v>
      </c>
      <c r="B85" s="8" t="s">
        <v>6</v>
      </c>
      <c r="C85" s="40">
        <f>'REKAP MARET'!C85+C10-C70</f>
        <v>5</v>
      </c>
      <c r="D85" s="40">
        <f>'REKAP MARET'!D85+D10-D70</f>
        <v>6</v>
      </c>
      <c r="E85" s="40">
        <f t="shared" si="91"/>
        <v>11</v>
      </c>
      <c r="F85" s="46">
        <f>'REKAP MARET'!F85+F10-F70</f>
        <v>0</v>
      </c>
      <c r="G85" s="46">
        <f>'REKAP MARET'!G85+G10-G70</f>
        <v>0</v>
      </c>
      <c r="H85" s="46">
        <f t="shared" si="92"/>
        <v>0</v>
      </c>
      <c r="I85" s="37">
        <f>'REKAP MARET'!I85+I10-I70</f>
        <v>0</v>
      </c>
      <c r="J85" s="37">
        <f>'REKAP MARET'!J85+J10-J70</f>
        <v>0</v>
      </c>
      <c r="K85" s="37">
        <f t="shared" si="85"/>
        <v>0</v>
      </c>
      <c r="L85" s="43">
        <f>'REKAP MARET'!L85+L10-L70</f>
        <v>0</v>
      </c>
      <c r="M85" s="43">
        <f>'REKAP MARET'!M85+M10-M70</f>
        <v>0</v>
      </c>
      <c r="N85" s="43">
        <f t="shared" si="86"/>
        <v>0</v>
      </c>
      <c r="O85" s="49">
        <f>'REKAP MARET'!O85+O10-O70</f>
        <v>0</v>
      </c>
      <c r="P85" s="49">
        <f>'REKAP MARET'!P85+P10-P70</f>
        <v>1</v>
      </c>
      <c r="Q85" s="49">
        <f t="shared" si="87"/>
        <v>1</v>
      </c>
      <c r="R85" s="52">
        <f>'REKAP MARET'!R85+R10-R70</f>
        <v>0</v>
      </c>
      <c r="S85" s="52">
        <f>'REKAP MARET'!S85+S10-S70</f>
        <v>0</v>
      </c>
      <c r="T85" s="52">
        <f t="shared" si="88"/>
        <v>0</v>
      </c>
      <c r="U85" s="55">
        <f>'REKAP MARET'!U85+U10-U70</f>
        <v>0</v>
      </c>
      <c r="V85" s="55">
        <f>'REKAP MARET'!V85+V10-V70</f>
        <v>0</v>
      </c>
      <c r="W85" s="55">
        <f t="shared" si="89"/>
        <v>0</v>
      </c>
      <c r="X85" s="114">
        <f>'REKAP MARET'!X85+X10-X70</f>
        <v>0</v>
      </c>
      <c r="Y85" s="114">
        <f>'REKAP MARET'!Y85+Y10-Y70</f>
        <v>0</v>
      </c>
      <c r="Z85" s="114">
        <f t="shared" si="90"/>
        <v>0</v>
      </c>
      <c r="AA85" s="10">
        <f t="shared" si="93"/>
        <v>5</v>
      </c>
      <c r="AB85" s="10">
        <f t="shared" si="93"/>
        <v>7</v>
      </c>
      <c r="AC85" s="111">
        <f t="shared" si="94"/>
        <v>12</v>
      </c>
    </row>
    <row r="86" spans="1:29">
      <c r="A86" s="10">
        <v>6</v>
      </c>
      <c r="B86" s="8" t="s">
        <v>61</v>
      </c>
      <c r="C86" s="40">
        <f>'REKAP MARET'!C86+C11-C71</f>
        <v>37</v>
      </c>
      <c r="D86" s="40">
        <f>'REKAP MARET'!D86+D11-D71</f>
        <v>0</v>
      </c>
      <c r="E86" s="40">
        <f t="shared" si="91"/>
        <v>37</v>
      </c>
      <c r="F86" s="46">
        <f>'REKAP MARET'!F86+F11-F71</f>
        <v>2</v>
      </c>
      <c r="G86" s="46">
        <f>'REKAP MARET'!G86+G11-G71</f>
        <v>1</v>
      </c>
      <c r="H86" s="46">
        <f t="shared" si="92"/>
        <v>3</v>
      </c>
      <c r="I86" s="37">
        <f>'REKAP MARET'!I86+I11-I71</f>
        <v>0</v>
      </c>
      <c r="J86" s="37">
        <f>'REKAP MARET'!J86+J11-J71</f>
        <v>0</v>
      </c>
      <c r="K86" s="37">
        <f t="shared" si="85"/>
        <v>0</v>
      </c>
      <c r="L86" s="43">
        <f>'REKAP MARET'!L86+L11-L71</f>
        <v>0</v>
      </c>
      <c r="M86" s="43">
        <f>'REKAP MARET'!M86+M11-M71</f>
        <v>0</v>
      </c>
      <c r="N86" s="43">
        <f t="shared" si="86"/>
        <v>0</v>
      </c>
      <c r="O86" s="49">
        <f>'REKAP MARET'!O86+O11-O71</f>
        <v>0</v>
      </c>
      <c r="P86" s="49">
        <f>'REKAP MARET'!P86+P11-P71</f>
        <v>0</v>
      </c>
      <c r="Q86" s="49">
        <f t="shared" si="87"/>
        <v>0</v>
      </c>
      <c r="R86" s="52">
        <f>'REKAP MARET'!R86+R11-R71</f>
        <v>0</v>
      </c>
      <c r="S86" s="52">
        <f>'REKAP MARET'!S86+S11-S71</f>
        <v>0</v>
      </c>
      <c r="T86" s="52">
        <f t="shared" si="88"/>
        <v>0</v>
      </c>
      <c r="U86" s="55">
        <f>'REKAP MARET'!U86+U11-U71</f>
        <v>0</v>
      </c>
      <c r="V86" s="55">
        <f>'REKAP MARET'!V86+V11-V71</f>
        <v>0</v>
      </c>
      <c r="W86" s="55">
        <f t="shared" si="89"/>
        <v>0</v>
      </c>
      <c r="X86" s="114">
        <f>'REKAP MARET'!X86+X11-X71</f>
        <v>0</v>
      </c>
      <c r="Y86" s="114">
        <f>'REKAP MARET'!Y86+Y11-Y71</f>
        <v>0</v>
      </c>
      <c r="Z86" s="114">
        <f t="shared" si="90"/>
        <v>0</v>
      </c>
      <c r="AA86" s="10">
        <f t="shared" si="93"/>
        <v>39</v>
      </c>
      <c r="AB86" s="10">
        <f t="shared" si="93"/>
        <v>1</v>
      </c>
      <c r="AC86" s="111">
        <f t="shared" si="94"/>
        <v>40</v>
      </c>
    </row>
    <row r="87" spans="1:29">
      <c r="A87" s="10">
        <v>7</v>
      </c>
      <c r="B87" s="8" t="s">
        <v>62</v>
      </c>
      <c r="C87" s="40">
        <f>'REKAP MARET'!C87+C12-C72</f>
        <v>169</v>
      </c>
      <c r="D87" s="40">
        <f>'REKAP MARET'!D87+D12-D72</f>
        <v>98</v>
      </c>
      <c r="E87" s="40">
        <f t="shared" si="91"/>
        <v>267</v>
      </c>
      <c r="F87" s="46">
        <f>'REKAP MARET'!F87+F12-F72</f>
        <v>9</v>
      </c>
      <c r="G87" s="46">
        <f>'REKAP MARET'!G87+G12-G72</f>
        <v>3</v>
      </c>
      <c r="H87" s="46">
        <f t="shared" si="92"/>
        <v>12</v>
      </c>
      <c r="I87" s="37">
        <f>'REKAP MARET'!I87+I12-I72</f>
        <v>0</v>
      </c>
      <c r="J87" s="37">
        <f>'REKAP MARET'!J87+J12-J72</f>
        <v>0</v>
      </c>
      <c r="K87" s="37">
        <f t="shared" si="85"/>
        <v>0</v>
      </c>
      <c r="L87" s="43">
        <f>'REKAP MARET'!L87+L12-L72</f>
        <v>0</v>
      </c>
      <c r="M87" s="43">
        <f>'REKAP MARET'!M87+M12-M72</f>
        <v>0</v>
      </c>
      <c r="N87" s="43">
        <f t="shared" si="86"/>
        <v>0</v>
      </c>
      <c r="O87" s="49">
        <f>'REKAP MARET'!O87+O12-O72</f>
        <v>0</v>
      </c>
      <c r="P87" s="49">
        <f>'REKAP MARET'!P87+P12-P72</f>
        <v>0</v>
      </c>
      <c r="Q87" s="49">
        <f t="shared" si="87"/>
        <v>0</v>
      </c>
      <c r="R87" s="52">
        <f>'REKAP MARET'!R87+R12-R72</f>
        <v>0</v>
      </c>
      <c r="S87" s="52">
        <f>'REKAP MARET'!S87+S12-S72</f>
        <v>0</v>
      </c>
      <c r="T87" s="52">
        <f t="shared" si="88"/>
        <v>0</v>
      </c>
      <c r="U87" s="55">
        <f>'REKAP MARET'!U87+U12-U72</f>
        <v>0</v>
      </c>
      <c r="V87" s="55">
        <f>'REKAP MARET'!V87+V12-V72</f>
        <v>0</v>
      </c>
      <c r="W87" s="55">
        <f t="shared" si="89"/>
        <v>0</v>
      </c>
      <c r="X87" s="114">
        <f>'REKAP MARET'!X87+X12-X72</f>
        <v>2</v>
      </c>
      <c r="Y87" s="114">
        <f>'REKAP MARET'!Y87+Y12-Y72</f>
        <v>1</v>
      </c>
      <c r="Z87" s="114">
        <f t="shared" si="90"/>
        <v>3</v>
      </c>
      <c r="AA87" s="10">
        <f t="shared" si="93"/>
        <v>180</v>
      </c>
      <c r="AB87" s="10">
        <f t="shared" si="93"/>
        <v>102</v>
      </c>
      <c r="AC87" s="111">
        <f t="shared" si="94"/>
        <v>282</v>
      </c>
    </row>
    <row r="88" spans="1:29">
      <c r="A88" s="10">
        <v>8</v>
      </c>
      <c r="B88" s="8" t="s">
        <v>9</v>
      </c>
      <c r="C88" s="40">
        <f>'REKAP MARET'!C88+C13-C73</f>
        <v>28</v>
      </c>
      <c r="D88" s="40">
        <f>'REKAP MARET'!D88+D13-D73</f>
        <v>6</v>
      </c>
      <c r="E88" s="40">
        <f t="shared" si="91"/>
        <v>34</v>
      </c>
      <c r="F88" s="46">
        <f>'REKAP MARET'!F88+F13-F73</f>
        <v>0</v>
      </c>
      <c r="G88" s="46">
        <f>'REKAP MARET'!G88+G13-G73</f>
        <v>0</v>
      </c>
      <c r="H88" s="46">
        <f t="shared" si="92"/>
        <v>0</v>
      </c>
      <c r="I88" s="37">
        <f>'REKAP MARET'!I88+I13-I73</f>
        <v>0</v>
      </c>
      <c r="J88" s="37">
        <f>'REKAP MARET'!J88+J13-J73</f>
        <v>1</v>
      </c>
      <c r="K88" s="37">
        <f t="shared" si="85"/>
        <v>1</v>
      </c>
      <c r="L88" s="43">
        <f>'REKAP MARET'!L88+L13-L73</f>
        <v>0</v>
      </c>
      <c r="M88" s="43">
        <f>'REKAP MARET'!M88+M13-M73</f>
        <v>0</v>
      </c>
      <c r="N88" s="43">
        <f t="shared" si="86"/>
        <v>0</v>
      </c>
      <c r="O88" s="49">
        <f>'REKAP MARET'!O88+O13-O73</f>
        <v>0</v>
      </c>
      <c r="P88" s="49">
        <f>'REKAP MARET'!P88+P13-P73</f>
        <v>0</v>
      </c>
      <c r="Q88" s="49">
        <f t="shared" si="87"/>
        <v>0</v>
      </c>
      <c r="R88" s="52">
        <f>'REKAP MARET'!R88+R13-R73</f>
        <v>1</v>
      </c>
      <c r="S88" s="52">
        <f>'REKAP MARET'!S88+S13-S73</f>
        <v>0</v>
      </c>
      <c r="T88" s="52">
        <f t="shared" si="88"/>
        <v>1</v>
      </c>
      <c r="U88" s="55">
        <f>'REKAP MARET'!U88+U13-U73</f>
        <v>2</v>
      </c>
      <c r="V88" s="55">
        <f>'REKAP MARET'!V88+V13-V73</f>
        <v>0</v>
      </c>
      <c r="W88" s="55">
        <f t="shared" si="89"/>
        <v>2</v>
      </c>
      <c r="X88" s="114">
        <f>'REKAP MARET'!X88+X13-X73</f>
        <v>0</v>
      </c>
      <c r="Y88" s="114">
        <f>'REKAP MARET'!Y88+Y13-Y73</f>
        <v>0</v>
      </c>
      <c r="Z88" s="114">
        <f t="shared" si="90"/>
        <v>0</v>
      </c>
      <c r="AA88" s="10">
        <f t="shared" si="93"/>
        <v>31</v>
      </c>
      <c r="AB88" s="10">
        <f t="shared" si="93"/>
        <v>7</v>
      </c>
      <c r="AC88" s="111">
        <f t="shared" si="94"/>
        <v>38</v>
      </c>
    </row>
    <row r="89" spans="1:29">
      <c r="A89" s="10">
        <v>9</v>
      </c>
      <c r="B89" s="8" t="s">
        <v>10</v>
      </c>
      <c r="C89" s="40">
        <f>'REKAP MARET'!C89+C14-C74</f>
        <v>3</v>
      </c>
      <c r="D89" s="40">
        <f>'REKAP MARET'!D89+D14-D74</f>
        <v>0</v>
      </c>
      <c r="E89" s="40">
        <f t="shared" si="91"/>
        <v>3</v>
      </c>
      <c r="F89" s="46">
        <f>'REKAP MARET'!F89+F14-F74</f>
        <v>0</v>
      </c>
      <c r="G89" s="46">
        <f>'REKAP MARET'!G89+G14-G74</f>
        <v>0</v>
      </c>
      <c r="H89" s="46">
        <f t="shared" si="92"/>
        <v>0</v>
      </c>
      <c r="I89" s="37">
        <f>'REKAP MARET'!I89+I14-I74</f>
        <v>0</v>
      </c>
      <c r="J89" s="37">
        <f>'REKAP MARET'!J89+J14-J74</f>
        <v>0</v>
      </c>
      <c r="K89" s="37">
        <f t="shared" si="85"/>
        <v>0</v>
      </c>
      <c r="L89" s="43">
        <f>'REKAP MARET'!L89+L14-L74</f>
        <v>0</v>
      </c>
      <c r="M89" s="43">
        <f>'REKAP MARET'!M89+M14-M74</f>
        <v>0</v>
      </c>
      <c r="N89" s="43">
        <f t="shared" si="86"/>
        <v>0</v>
      </c>
      <c r="O89" s="49">
        <f>'REKAP MARET'!O89+O14-O74</f>
        <v>0</v>
      </c>
      <c r="P89" s="49">
        <f>'REKAP MARET'!P89+P14-P74</f>
        <v>0</v>
      </c>
      <c r="Q89" s="49">
        <f t="shared" si="87"/>
        <v>0</v>
      </c>
      <c r="R89" s="52">
        <f>'REKAP MARET'!R89+R14-R74</f>
        <v>0</v>
      </c>
      <c r="S89" s="52">
        <f>'REKAP MARET'!S89+S14-S74</f>
        <v>0</v>
      </c>
      <c r="T89" s="52">
        <f t="shared" si="88"/>
        <v>0</v>
      </c>
      <c r="U89" s="55">
        <f>'REKAP MARET'!U89+U14-U74</f>
        <v>0</v>
      </c>
      <c r="V89" s="55">
        <f>'REKAP MARET'!V89+V14-V74</f>
        <v>0</v>
      </c>
      <c r="W89" s="55">
        <f t="shared" si="89"/>
        <v>0</v>
      </c>
      <c r="X89" s="114">
        <f>'REKAP MARET'!X89+X14-X74</f>
        <v>0</v>
      </c>
      <c r="Y89" s="114">
        <f>'REKAP MARET'!Y89+Y14-Y74</f>
        <v>0</v>
      </c>
      <c r="Z89" s="114">
        <f t="shared" si="90"/>
        <v>0</v>
      </c>
      <c r="AA89" s="10">
        <f t="shared" si="93"/>
        <v>3</v>
      </c>
      <c r="AB89" s="10">
        <f t="shared" si="93"/>
        <v>0</v>
      </c>
      <c r="AC89" s="111">
        <f t="shared" si="94"/>
        <v>3</v>
      </c>
    </row>
    <row r="90" spans="1:29">
      <c r="A90" s="10"/>
      <c r="B90" s="9" t="s">
        <v>38</v>
      </c>
      <c r="C90" s="40"/>
      <c r="D90" s="40"/>
      <c r="E90" s="65">
        <f>SUM(E81:E89)</f>
        <v>444</v>
      </c>
      <c r="F90" s="66"/>
      <c r="G90" s="66"/>
      <c r="H90" s="66">
        <f t="shared" ref="H90:W90" si="95">SUM(H81:H89)</f>
        <v>46</v>
      </c>
      <c r="I90" s="67"/>
      <c r="J90" s="67"/>
      <c r="K90" s="67">
        <f t="shared" si="95"/>
        <v>9</v>
      </c>
      <c r="L90" s="68"/>
      <c r="M90" s="68"/>
      <c r="N90" s="68">
        <f t="shared" si="95"/>
        <v>23</v>
      </c>
      <c r="O90" s="69"/>
      <c r="P90" s="69"/>
      <c r="Q90" s="69">
        <f t="shared" si="95"/>
        <v>4</v>
      </c>
      <c r="R90" s="70"/>
      <c r="S90" s="70"/>
      <c r="T90" s="70">
        <f t="shared" si="95"/>
        <v>3</v>
      </c>
      <c r="U90" s="71"/>
      <c r="V90" s="71"/>
      <c r="W90" s="71">
        <f t="shared" si="95"/>
        <v>2</v>
      </c>
      <c r="X90" s="115"/>
      <c r="Y90" s="115"/>
      <c r="Z90" s="115">
        <f t="shared" ref="Z90" si="96">SUM(Z81:Z89)</f>
        <v>3</v>
      </c>
      <c r="AA90" s="111"/>
      <c r="AB90" s="111"/>
      <c r="AC90" s="111">
        <f>SUM(AC81:AC89)</f>
        <v>534</v>
      </c>
    </row>
    <row r="91" spans="1:29">
      <c r="A91" s="7"/>
    </row>
    <row r="92" spans="1:29">
      <c r="A92" s="7"/>
    </row>
    <row r="93" spans="1:29">
      <c r="A93" s="7"/>
    </row>
    <row r="94" spans="1:29">
      <c r="A94" s="7"/>
    </row>
    <row r="95" spans="1:29">
      <c r="A95" s="7"/>
    </row>
    <row r="96" spans="1:29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27">
      <c r="A145" s="7"/>
    </row>
    <row r="146" spans="1:27">
      <c r="A146" s="7"/>
    </row>
    <row r="147" spans="1:27">
      <c r="A147" s="7"/>
    </row>
    <row r="148" spans="1:27">
      <c r="A148" s="7"/>
    </row>
    <row r="149" spans="1:27">
      <c r="A149" s="7"/>
    </row>
    <row r="150" spans="1:27">
      <c r="A150" s="7"/>
    </row>
    <row r="151" spans="1:27">
      <c r="A151" s="7"/>
    </row>
    <row r="152" spans="1:27">
      <c r="A152" s="7"/>
    </row>
    <row r="153" spans="1:27">
      <c r="A153" s="7"/>
    </row>
    <row r="154" spans="1:27">
      <c r="A154" s="7"/>
    </row>
    <row r="155" spans="1:27">
      <c r="A155" s="7"/>
    </row>
    <row r="156" spans="1:27">
      <c r="A156" s="7"/>
    </row>
    <row r="157" spans="1:27">
      <c r="A157" s="18"/>
      <c r="B157" s="23"/>
      <c r="C157" s="18"/>
      <c r="D157" s="18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17"/>
    </row>
    <row r="158" spans="1:27"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32"/>
      <c r="S158" s="32"/>
      <c r="T158" s="32"/>
      <c r="U158" s="32"/>
      <c r="V158" s="32"/>
      <c r="W158" s="32"/>
      <c r="X158" s="32"/>
      <c r="Y158" s="32"/>
      <c r="AA158" s="17"/>
    </row>
  </sheetData>
  <mergeCells count="72">
    <mergeCell ref="AA64:AC64"/>
    <mergeCell ref="AA79:AC79"/>
    <mergeCell ref="A62:Z62"/>
    <mergeCell ref="A64:A65"/>
    <mergeCell ref="B64:B65"/>
    <mergeCell ref="C64:E64"/>
    <mergeCell ref="F64:H64"/>
    <mergeCell ref="I64:K64"/>
    <mergeCell ref="L64:N64"/>
    <mergeCell ref="O64:Q64"/>
    <mergeCell ref="R64:T64"/>
    <mergeCell ref="U64:W64"/>
    <mergeCell ref="X64:Z64"/>
    <mergeCell ref="A77:Z77"/>
    <mergeCell ref="A79:A80"/>
    <mergeCell ref="B79:B80"/>
    <mergeCell ref="A2:AA2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17:AA17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32:AA32"/>
    <mergeCell ref="A34:A35"/>
    <mergeCell ref="B34:B35"/>
    <mergeCell ref="C34:E34"/>
    <mergeCell ref="F34:H34"/>
    <mergeCell ref="I34:K34"/>
    <mergeCell ref="L34:N34"/>
    <mergeCell ref="O34:Q34"/>
    <mergeCell ref="AA34:AC34"/>
    <mergeCell ref="O49:Q49"/>
    <mergeCell ref="R49:T49"/>
    <mergeCell ref="U49:W49"/>
    <mergeCell ref="X49:Z49"/>
    <mergeCell ref="R34:T34"/>
    <mergeCell ref="U34:W34"/>
    <mergeCell ref="X34:Z34"/>
    <mergeCell ref="A47:AA47"/>
    <mergeCell ref="A49:A50"/>
    <mergeCell ref="B49:B50"/>
    <mergeCell ref="C49:E49"/>
    <mergeCell ref="F49:H49"/>
    <mergeCell ref="I49:K49"/>
    <mergeCell ref="L49:N49"/>
    <mergeCell ref="AA49:AC49"/>
    <mergeCell ref="R79:T79"/>
    <mergeCell ref="U79:W79"/>
    <mergeCell ref="X79:Z79"/>
    <mergeCell ref="C79:E79"/>
    <mergeCell ref="F79:H79"/>
    <mergeCell ref="I79:K79"/>
    <mergeCell ref="L79:N79"/>
    <mergeCell ref="O79:Q79"/>
  </mergeCells>
  <pageMargins left="0.7" right="0.7" top="0.75" bottom="0.75" header="0.3" footer="0.3"/>
  <pageSetup paperSize="5" scale="66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73"/>
  <sheetViews>
    <sheetView topLeftCell="A58" zoomScaleSheetLayoutView="100" workbookViewId="0">
      <selection activeCell="P88" sqref="P88"/>
    </sheetView>
  </sheetViews>
  <sheetFormatPr defaultRowHeight="12.75"/>
  <cols>
    <col min="1" max="1" width="3.85546875" style="31" customWidth="1"/>
    <col min="2" max="2" width="21.7109375" style="7" customWidth="1"/>
    <col min="3" max="3" width="4.7109375" style="7" customWidth="1"/>
    <col min="4" max="4" width="5" style="7" customWidth="1"/>
    <col min="5" max="5" width="5.42578125" style="7" customWidth="1"/>
    <col min="6" max="6" width="4.5703125" style="7" customWidth="1"/>
    <col min="7" max="7" width="5.140625" style="7" customWidth="1"/>
    <col min="8" max="8" width="5.7109375" style="7" customWidth="1"/>
    <col min="9" max="9" width="4.28515625" style="7" customWidth="1"/>
    <col min="10" max="10" width="5.140625" style="7" customWidth="1"/>
    <col min="11" max="11" width="5.85546875" style="7" customWidth="1"/>
    <col min="12" max="12" width="4.5703125" style="7" customWidth="1"/>
    <col min="13" max="13" width="5.140625" style="7" customWidth="1"/>
    <col min="14" max="14" width="5.85546875" style="7" customWidth="1"/>
    <col min="15" max="15" width="4.42578125" style="7" customWidth="1"/>
    <col min="16" max="16" width="5" style="7" customWidth="1"/>
    <col min="17" max="17" width="5.42578125" style="7" customWidth="1"/>
    <col min="18" max="18" width="4.42578125" style="7" customWidth="1"/>
    <col min="19" max="19" width="5" style="7" customWidth="1"/>
    <col min="20" max="20" width="5.5703125" style="7" customWidth="1"/>
    <col min="21" max="21" width="4.7109375" style="7" customWidth="1"/>
    <col min="22" max="22" width="5" style="7" customWidth="1"/>
    <col min="23" max="23" width="5.28515625" style="7" customWidth="1"/>
    <col min="24" max="24" width="4.7109375" style="7" customWidth="1"/>
    <col min="25" max="25" width="5.28515625" style="7" customWidth="1"/>
    <col min="26" max="26" width="5" style="7" customWidth="1"/>
    <col min="27" max="27" width="4.5703125" style="7" bestFit="1" customWidth="1"/>
    <col min="28" max="28" width="5.28515625" style="7" bestFit="1" customWidth="1"/>
    <col min="29" max="29" width="5.140625" style="7" bestFit="1" customWidth="1"/>
    <col min="30" max="16384" width="9.140625" style="7"/>
  </cols>
  <sheetData>
    <row r="1" spans="1:29"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2"/>
      <c r="S1" s="32"/>
      <c r="T1" s="32"/>
      <c r="U1" s="32"/>
      <c r="V1" s="32"/>
      <c r="W1" s="32"/>
      <c r="X1" s="32"/>
      <c r="Y1" s="32"/>
    </row>
    <row r="2" spans="1:29" ht="14.25">
      <c r="A2" s="204" t="s">
        <v>147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29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2"/>
      <c r="S3" s="32"/>
      <c r="T3" s="32"/>
      <c r="U3" s="32"/>
      <c r="V3" s="32"/>
      <c r="W3" s="32"/>
      <c r="X3" s="32"/>
      <c r="Y3" s="32"/>
    </row>
    <row r="4" spans="1:29">
      <c r="A4" s="172" t="s">
        <v>12</v>
      </c>
      <c r="B4" s="172" t="s">
        <v>52</v>
      </c>
      <c r="C4" s="206" t="s">
        <v>53</v>
      </c>
      <c r="D4" s="206"/>
      <c r="E4" s="206"/>
      <c r="F4" s="206" t="s">
        <v>55</v>
      </c>
      <c r="G4" s="206"/>
      <c r="H4" s="206"/>
      <c r="I4" s="206" t="s">
        <v>56</v>
      </c>
      <c r="J4" s="206"/>
      <c r="K4" s="206"/>
      <c r="L4" s="206" t="s">
        <v>57</v>
      </c>
      <c r="M4" s="206"/>
      <c r="N4" s="206"/>
      <c r="O4" s="206" t="s">
        <v>58</v>
      </c>
      <c r="P4" s="206"/>
      <c r="Q4" s="206"/>
      <c r="R4" s="206" t="s">
        <v>28</v>
      </c>
      <c r="S4" s="206"/>
      <c r="T4" s="206"/>
      <c r="U4" s="206" t="s">
        <v>59</v>
      </c>
      <c r="V4" s="206"/>
      <c r="W4" s="206"/>
      <c r="X4" s="206" t="s">
        <v>110</v>
      </c>
      <c r="Y4" s="206"/>
      <c r="Z4" s="206"/>
      <c r="AA4" s="172" t="s">
        <v>63</v>
      </c>
      <c r="AB4" s="172"/>
      <c r="AC4" s="172"/>
    </row>
    <row r="5" spans="1:29">
      <c r="A5" s="172"/>
      <c r="B5" s="172"/>
      <c r="C5" s="9" t="s">
        <v>64</v>
      </c>
      <c r="D5" s="9" t="s">
        <v>65</v>
      </c>
      <c r="E5" s="9" t="s">
        <v>54</v>
      </c>
      <c r="F5" s="9" t="s">
        <v>64</v>
      </c>
      <c r="G5" s="9" t="s">
        <v>65</v>
      </c>
      <c r="H5" s="9" t="s">
        <v>54</v>
      </c>
      <c r="I5" s="9" t="s">
        <v>64</v>
      </c>
      <c r="J5" s="9" t="s">
        <v>65</v>
      </c>
      <c r="K5" s="9" t="s">
        <v>54</v>
      </c>
      <c r="L5" s="9" t="s">
        <v>64</v>
      </c>
      <c r="M5" s="9" t="s">
        <v>65</v>
      </c>
      <c r="N5" s="9" t="s">
        <v>54</v>
      </c>
      <c r="O5" s="9" t="s">
        <v>64</v>
      </c>
      <c r="P5" s="9" t="s">
        <v>65</v>
      </c>
      <c r="Q5" s="9" t="s">
        <v>54</v>
      </c>
      <c r="R5" s="9" t="s">
        <v>64</v>
      </c>
      <c r="S5" s="9" t="s">
        <v>65</v>
      </c>
      <c r="T5" s="9" t="s">
        <v>54</v>
      </c>
      <c r="U5" s="9" t="s">
        <v>64</v>
      </c>
      <c r="V5" s="9" t="s">
        <v>65</v>
      </c>
      <c r="W5" s="9" t="s">
        <v>54</v>
      </c>
      <c r="X5" s="9" t="s">
        <v>64</v>
      </c>
      <c r="Y5" s="9" t="s">
        <v>65</v>
      </c>
      <c r="Z5" s="9" t="s">
        <v>54</v>
      </c>
      <c r="AA5" s="9" t="s">
        <v>64</v>
      </c>
      <c r="AB5" s="9" t="s">
        <v>65</v>
      </c>
      <c r="AC5" s="9" t="s">
        <v>54</v>
      </c>
    </row>
    <row r="6" spans="1:29">
      <c r="A6" s="10">
        <v>1</v>
      </c>
      <c r="B6" s="8" t="s">
        <v>2</v>
      </c>
      <c r="C6" s="10">
        <v>0</v>
      </c>
      <c r="D6" s="10">
        <v>0</v>
      </c>
      <c r="E6" s="10">
        <f>SUM(C6:D6)</f>
        <v>0</v>
      </c>
      <c r="F6" s="10">
        <v>0</v>
      </c>
      <c r="G6" s="10">
        <v>0</v>
      </c>
      <c r="H6" s="10">
        <f>SUM(F6:G6)</f>
        <v>0</v>
      </c>
      <c r="I6" s="10">
        <v>0</v>
      </c>
      <c r="J6" s="10">
        <v>0</v>
      </c>
      <c r="K6" s="10">
        <f t="shared" ref="K6:K14" si="0">SUM(I6:J6)</f>
        <v>0</v>
      </c>
      <c r="L6" s="10">
        <v>0</v>
      </c>
      <c r="M6" s="10">
        <v>0</v>
      </c>
      <c r="N6" s="10">
        <f t="shared" ref="N6:N14" si="1">SUM(L6:M6)</f>
        <v>0</v>
      </c>
      <c r="O6" s="10">
        <v>0</v>
      </c>
      <c r="P6" s="10">
        <v>0</v>
      </c>
      <c r="Q6" s="10">
        <f t="shared" ref="Q6:Q14" si="2">SUM(O6:P6)</f>
        <v>0</v>
      </c>
      <c r="R6" s="10">
        <v>0</v>
      </c>
      <c r="S6" s="10">
        <v>0</v>
      </c>
      <c r="T6" s="10">
        <f t="shared" ref="T6:T14" si="3">SUM(R6:S6)</f>
        <v>0</v>
      </c>
      <c r="U6" s="10">
        <v>0</v>
      </c>
      <c r="V6" s="10">
        <v>0</v>
      </c>
      <c r="W6" s="10">
        <f t="shared" ref="W6:W14" si="4">SUM(U6:V6)</f>
        <v>0</v>
      </c>
      <c r="X6" s="10">
        <v>0</v>
      </c>
      <c r="Y6" s="10">
        <v>0</v>
      </c>
      <c r="Z6" s="10">
        <f t="shared" ref="Z6:Z14" si="5">SUM(X6:Y6)</f>
        <v>0</v>
      </c>
      <c r="AA6" s="10">
        <f>SUM(C6+F6+I6+L6+O6+R6+U6+X6)</f>
        <v>0</v>
      </c>
      <c r="AB6" s="10">
        <f>SUM(D6+G6+J6+M6+P6+S6+V6+Y6)</f>
        <v>0</v>
      </c>
      <c r="AC6" s="111">
        <f>SUM(AA6:AB6)</f>
        <v>0</v>
      </c>
    </row>
    <row r="7" spans="1:29">
      <c r="A7" s="10">
        <v>2</v>
      </c>
      <c r="B7" s="8" t="s">
        <v>3</v>
      </c>
      <c r="C7" s="10">
        <v>0</v>
      </c>
      <c r="D7" s="10">
        <v>0</v>
      </c>
      <c r="E7" s="10">
        <f t="shared" ref="E7:E14" si="6">SUM(C7:D7)</f>
        <v>0</v>
      </c>
      <c r="F7" s="10">
        <v>0</v>
      </c>
      <c r="G7" s="10">
        <v>0</v>
      </c>
      <c r="H7" s="10">
        <f t="shared" ref="H7:H14" si="7">SUM(F7:G7)</f>
        <v>0</v>
      </c>
      <c r="I7" s="10">
        <v>0</v>
      </c>
      <c r="J7" s="10">
        <v>0</v>
      </c>
      <c r="K7" s="10">
        <f t="shared" si="0"/>
        <v>0</v>
      </c>
      <c r="L7" s="10">
        <v>0</v>
      </c>
      <c r="M7" s="10">
        <v>0</v>
      </c>
      <c r="N7" s="10">
        <f t="shared" si="1"/>
        <v>0</v>
      </c>
      <c r="O7" s="10">
        <v>0</v>
      </c>
      <c r="P7" s="10">
        <v>0</v>
      </c>
      <c r="Q7" s="10">
        <f t="shared" si="2"/>
        <v>0</v>
      </c>
      <c r="R7" s="10">
        <v>0</v>
      </c>
      <c r="S7" s="10">
        <v>0</v>
      </c>
      <c r="T7" s="10">
        <f t="shared" si="3"/>
        <v>0</v>
      </c>
      <c r="U7" s="10">
        <v>0</v>
      </c>
      <c r="V7" s="10">
        <v>0</v>
      </c>
      <c r="W7" s="10">
        <f t="shared" si="4"/>
        <v>0</v>
      </c>
      <c r="X7" s="10">
        <v>0</v>
      </c>
      <c r="Y7" s="10">
        <v>0</v>
      </c>
      <c r="Z7" s="10">
        <f t="shared" si="5"/>
        <v>0</v>
      </c>
      <c r="AA7" s="10">
        <f t="shared" ref="AA7:AB14" si="8">SUM(C7+F7+I7+L7+O7+R7+U7+X7)</f>
        <v>0</v>
      </c>
      <c r="AB7" s="10">
        <f t="shared" si="8"/>
        <v>0</v>
      </c>
      <c r="AC7" s="111">
        <f t="shared" ref="AC7:AC14" si="9">SUM(AA7:AB7)</f>
        <v>0</v>
      </c>
    </row>
    <row r="8" spans="1:29">
      <c r="A8" s="10">
        <v>3</v>
      </c>
      <c r="B8" s="8" t="s">
        <v>60</v>
      </c>
      <c r="C8" s="10">
        <v>0</v>
      </c>
      <c r="D8" s="10">
        <v>0</v>
      </c>
      <c r="E8" s="10">
        <f t="shared" si="6"/>
        <v>0</v>
      </c>
      <c r="F8" s="10">
        <v>0</v>
      </c>
      <c r="G8" s="10">
        <v>0</v>
      </c>
      <c r="H8" s="10">
        <f t="shared" si="7"/>
        <v>0</v>
      </c>
      <c r="I8" s="10">
        <v>0</v>
      </c>
      <c r="J8" s="10">
        <v>0</v>
      </c>
      <c r="K8" s="10">
        <f t="shared" si="0"/>
        <v>0</v>
      </c>
      <c r="L8" s="10">
        <v>0</v>
      </c>
      <c r="M8" s="10">
        <v>0</v>
      </c>
      <c r="N8" s="10">
        <f t="shared" si="1"/>
        <v>0</v>
      </c>
      <c r="O8" s="10">
        <v>0</v>
      </c>
      <c r="P8" s="10">
        <v>0</v>
      </c>
      <c r="Q8" s="10">
        <f t="shared" si="2"/>
        <v>0</v>
      </c>
      <c r="R8" s="10">
        <v>0</v>
      </c>
      <c r="S8" s="10">
        <v>0</v>
      </c>
      <c r="T8" s="10">
        <f t="shared" si="3"/>
        <v>0</v>
      </c>
      <c r="U8" s="10">
        <v>0</v>
      </c>
      <c r="V8" s="10">
        <v>0</v>
      </c>
      <c r="W8" s="10">
        <f t="shared" si="4"/>
        <v>0</v>
      </c>
      <c r="X8" s="10">
        <v>0</v>
      </c>
      <c r="Y8" s="10">
        <v>0</v>
      </c>
      <c r="Z8" s="10">
        <f t="shared" si="5"/>
        <v>0</v>
      </c>
      <c r="AA8" s="10">
        <f t="shared" si="8"/>
        <v>0</v>
      </c>
      <c r="AB8" s="10">
        <f t="shared" si="8"/>
        <v>0</v>
      </c>
      <c r="AC8" s="111">
        <f t="shared" si="9"/>
        <v>0</v>
      </c>
    </row>
    <row r="9" spans="1:29">
      <c r="A9" s="10">
        <v>4</v>
      </c>
      <c r="B9" s="8" t="s">
        <v>5</v>
      </c>
      <c r="C9" s="10">
        <v>0</v>
      </c>
      <c r="D9" s="10">
        <v>0</v>
      </c>
      <c r="E9" s="10">
        <f t="shared" si="6"/>
        <v>0</v>
      </c>
      <c r="F9" s="10">
        <v>0</v>
      </c>
      <c r="G9" s="10">
        <v>0</v>
      </c>
      <c r="H9" s="10">
        <f t="shared" si="7"/>
        <v>0</v>
      </c>
      <c r="I9" s="10">
        <v>0</v>
      </c>
      <c r="J9" s="10">
        <v>0</v>
      </c>
      <c r="K9" s="10">
        <f t="shared" si="0"/>
        <v>0</v>
      </c>
      <c r="L9" s="10">
        <v>0</v>
      </c>
      <c r="M9" s="10">
        <v>0</v>
      </c>
      <c r="N9" s="10">
        <f t="shared" si="1"/>
        <v>0</v>
      </c>
      <c r="O9" s="10">
        <v>0</v>
      </c>
      <c r="P9" s="10">
        <v>0</v>
      </c>
      <c r="Q9" s="10">
        <f t="shared" si="2"/>
        <v>0</v>
      </c>
      <c r="R9" s="10">
        <v>0</v>
      </c>
      <c r="S9" s="10">
        <v>0</v>
      </c>
      <c r="T9" s="10">
        <f t="shared" si="3"/>
        <v>0</v>
      </c>
      <c r="U9" s="10">
        <v>0</v>
      </c>
      <c r="V9" s="10">
        <v>0</v>
      </c>
      <c r="W9" s="10">
        <f t="shared" si="4"/>
        <v>0</v>
      </c>
      <c r="X9" s="10">
        <v>0</v>
      </c>
      <c r="Y9" s="10">
        <v>0</v>
      </c>
      <c r="Z9" s="10">
        <f t="shared" si="5"/>
        <v>0</v>
      </c>
      <c r="AA9" s="10">
        <f t="shared" si="8"/>
        <v>0</v>
      </c>
      <c r="AB9" s="10">
        <f t="shared" si="8"/>
        <v>0</v>
      </c>
      <c r="AC9" s="111">
        <f t="shared" si="9"/>
        <v>0</v>
      </c>
    </row>
    <row r="10" spans="1:29">
      <c r="A10" s="10">
        <v>5</v>
      </c>
      <c r="B10" s="8" t="s">
        <v>6</v>
      </c>
      <c r="C10" s="10">
        <v>0</v>
      </c>
      <c r="D10" s="10">
        <v>0</v>
      </c>
      <c r="E10" s="10">
        <f t="shared" si="6"/>
        <v>0</v>
      </c>
      <c r="F10" s="10">
        <v>0</v>
      </c>
      <c r="G10" s="10">
        <v>0</v>
      </c>
      <c r="H10" s="10">
        <f t="shared" si="7"/>
        <v>0</v>
      </c>
      <c r="I10" s="10">
        <v>0</v>
      </c>
      <c r="J10" s="10">
        <v>0</v>
      </c>
      <c r="K10" s="10">
        <f t="shared" si="0"/>
        <v>0</v>
      </c>
      <c r="L10" s="10">
        <v>0</v>
      </c>
      <c r="M10" s="10">
        <v>0</v>
      </c>
      <c r="N10" s="10">
        <f t="shared" si="1"/>
        <v>0</v>
      </c>
      <c r="O10" s="10">
        <v>0</v>
      </c>
      <c r="P10" s="10">
        <v>0</v>
      </c>
      <c r="Q10" s="10">
        <f t="shared" si="2"/>
        <v>0</v>
      </c>
      <c r="R10" s="10">
        <v>0</v>
      </c>
      <c r="S10" s="10">
        <v>0</v>
      </c>
      <c r="T10" s="10">
        <f t="shared" si="3"/>
        <v>0</v>
      </c>
      <c r="U10" s="10">
        <v>0</v>
      </c>
      <c r="V10" s="10">
        <v>0</v>
      </c>
      <c r="W10" s="10">
        <f t="shared" si="4"/>
        <v>0</v>
      </c>
      <c r="X10" s="10">
        <v>0</v>
      </c>
      <c r="Y10" s="10">
        <v>0</v>
      </c>
      <c r="Z10" s="10">
        <f t="shared" si="5"/>
        <v>0</v>
      </c>
      <c r="AA10" s="10">
        <f t="shared" si="8"/>
        <v>0</v>
      </c>
      <c r="AB10" s="10">
        <f t="shared" si="8"/>
        <v>0</v>
      </c>
      <c r="AC10" s="111">
        <f t="shared" si="9"/>
        <v>0</v>
      </c>
    </row>
    <row r="11" spans="1:29">
      <c r="A11" s="10">
        <v>6</v>
      </c>
      <c r="B11" s="8" t="s">
        <v>61</v>
      </c>
      <c r="C11" s="10">
        <v>0</v>
      </c>
      <c r="D11" s="10">
        <v>0</v>
      </c>
      <c r="E11" s="10">
        <f t="shared" si="6"/>
        <v>0</v>
      </c>
      <c r="F11" s="10">
        <v>0</v>
      </c>
      <c r="G11" s="10">
        <v>0</v>
      </c>
      <c r="H11" s="10">
        <f t="shared" si="7"/>
        <v>0</v>
      </c>
      <c r="I11" s="10">
        <v>0</v>
      </c>
      <c r="J11" s="10">
        <v>0</v>
      </c>
      <c r="K11" s="10">
        <f t="shared" si="0"/>
        <v>0</v>
      </c>
      <c r="L11" s="10">
        <v>0</v>
      </c>
      <c r="M11" s="10">
        <v>0</v>
      </c>
      <c r="N11" s="10">
        <f t="shared" si="1"/>
        <v>0</v>
      </c>
      <c r="O11" s="10">
        <v>0</v>
      </c>
      <c r="P11" s="10">
        <v>0</v>
      </c>
      <c r="Q11" s="10">
        <f t="shared" si="2"/>
        <v>0</v>
      </c>
      <c r="R11" s="10">
        <v>0</v>
      </c>
      <c r="S11" s="10">
        <v>0</v>
      </c>
      <c r="T11" s="10">
        <f t="shared" si="3"/>
        <v>0</v>
      </c>
      <c r="U11" s="10">
        <v>0</v>
      </c>
      <c r="V11" s="10">
        <v>0</v>
      </c>
      <c r="W11" s="10">
        <f t="shared" si="4"/>
        <v>0</v>
      </c>
      <c r="X11" s="10">
        <v>0</v>
      </c>
      <c r="Y11" s="10">
        <v>0</v>
      </c>
      <c r="Z11" s="10">
        <f t="shared" si="5"/>
        <v>0</v>
      </c>
      <c r="AA11" s="10">
        <f t="shared" si="8"/>
        <v>0</v>
      </c>
      <c r="AB11" s="10">
        <f t="shared" si="8"/>
        <v>0</v>
      </c>
      <c r="AC11" s="111">
        <f t="shared" si="9"/>
        <v>0</v>
      </c>
    </row>
    <row r="12" spans="1:29">
      <c r="A12" s="10">
        <v>7</v>
      </c>
      <c r="B12" s="8" t="s">
        <v>62</v>
      </c>
      <c r="C12" s="10">
        <v>0</v>
      </c>
      <c r="D12" s="10">
        <v>0</v>
      </c>
      <c r="E12" s="10">
        <f t="shared" si="6"/>
        <v>0</v>
      </c>
      <c r="F12" s="10">
        <v>0</v>
      </c>
      <c r="G12" s="10">
        <v>0</v>
      </c>
      <c r="H12" s="10">
        <f t="shared" si="7"/>
        <v>0</v>
      </c>
      <c r="I12" s="10">
        <v>0</v>
      </c>
      <c r="J12" s="10">
        <v>0</v>
      </c>
      <c r="K12" s="10">
        <f t="shared" si="0"/>
        <v>0</v>
      </c>
      <c r="L12" s="10">
        <v>0</v>
      </c>
      <c r="M12" s="10">
        <v>0</v>
      </c>
      <c r="N12" s="10">
        <f t="shared" si="1"/>
        <v>0</v>
      </c>
      <c r="O12" s="10">
        <v>0</v>
      </c>
      <c r="P12" s="10">
        <v>0</v>
      </c>
      <c r="Q12" s="10">
        <f t="shared" si="2"/>
        <v>0</v>
      </c>
      <c r="R12" s="10">
        <v>0</v>
      </c>
      <c r="S12" s="10">
        <v>0</v>
      </c>
      <c r="T12" s="10">
        <f t="shared" si="3"/>
        <v>0</v>
      </c>
      <c r="U12" s="10">
        <v>0</v>
      </c>
      <c r="V12" s="10">
        <v>0</v>
      </c>
      <c r="W12" s="10">
        <f t="shared" si="4"/>
        <v>0</v>
      </c>
      <c r="X12" s="10">
        <v>0</v>
      </c>
      <c r="Y12" s="10">
        <v>0</v>
      </c>
      <c r="Z12" s="10">
        <f t="shared" si="5"/>
        <v>0</v>
      </c>
      <c r="AA12" s="10">
        <f t="shared" si="8"/>
        <v>0</v>
      </c>
      <c r="AB12" s="10">
        <f t="shared" si="8"/>
        <v>0</v>
      </c>
      <c r="AC12" s="111">
        <f t="shared" si="9"/>
        <v>0</v>
      </c>
    </row>
    <row r="13" spans="1:29">
      <c r="A13" s="10">
        <v>8</v>
      </c>
      <c r="B13" s="8" t="s">
        <v>9</v>
      </c>
      <c r="C13" s="10">
        <v>0</v>
      </c>
      <c r="D13" s="10">
        <v>0</v>
      </c>
      <c r="E13" s="10">
        <f t="shared" si="6"/>
        <v>0</v>
      </c>
      <c r="F13" s="10">
        <v>0</v>
      </c>
      <c r="G13" s="10">
        <v>0</v>
      </c>
      <c r="H13" s="10">
        <f t="shared" si="7"/>
        <v>0</v>
      </c>
      <c r="I13" s="10">
        <v>0</v>
      </c>
      <c r="J13" s="10">
        <v>0</v>
      </c>
      <c r="K13" s="10">
        <f t="shared" si="0"/>
        <v>0</v>
      </c>
      <c r="L13" s="10">
        <v>0</v>
      </c>
      <c r="M13" s="10">
        <v>0</v>
      </c>
      <c r="N13" s="10">
        <f t="shared" si="1"/>
        <v>0</v>
      </c>
      <c r="O13" s="10">
        <v>0</v>
      </c>
      <c r="P13" s="10">
        <v>0</v>
      </c>
      <c r="Q13" s="10">
        <f t="shared" si="2"/>
        <v>0</v>
      </c>
      <c r="R13" s="10">
        <v>0</v>
      </c>
      <c r="S13" s="10">
        <v>0</v>
      </c>
      <c r="T13" s="10">
        <f t="shared" si="3"/>
        <v>0</v>
      </c>
      <c r="U13" s="10">
        <v>0</v>
      </c>
      <c r="V13" s="10">
        <v>0</v>
      </c>
      <c r="W13" s="10">
        <f t="shared" si="4"/>
        <v>0</v>
      </c>
      <c r="X13" s="10">
        <v>0</v>
      </c>
      <c r="Y13" s="10">
        <v>0</v>
      </c>
      <c r="Z13" s="10">
        <f t="shared" si="5"/>
        <v>0</v>
      </c>
      <c r="AA13" s="10">
        <f t="shared" si="8"/>
        <v>0</v>
      </c>
      <c r="AB13" s="10">
        <f t="shared" si="8"/>
        <v>0</v>
      </c>
      <c r="AC13" s="111">
        <f t="shared" si="9"/>
        <v>0</v>
      </c>
    </row>
    <row r="14" spans="1:29">
      <c r="A14" s="10">
        <v>9</v>
      </c>
      <c r="B14" s="8" t="s">
        <v>10</v>
      </c>
      <c r="C14" s="10">
        <v>0</v>
      </c>
      <c r="D14" s="10">
        <v>0</v>
      </c>
      <c r="E14" s="10">
        <f t="shared" si="6"/>
        <v>0</v>
      </c>
      <c r="F14" s="10">
        <v>0</v>
      </c>
      <c r="G14" s="10">
        <v>0</v>
      </c>
      <c r="H14" s="10">
        <f t="shared" si="7"/>
        <v>0</v>
      </c>
      <c r="I14" s="10">
        <v>0</v>
      </c>
      <c r="J14" s="10">
        <v>0</v>
      </c>
      <c r="K14" s="10">
        <f t="shared" si="0"/>
        <v>0</v>
      </c>
      <c r="L14" s="10">
        <v>0</v>
      </c>
      <c r="M14" s="10">
        <v>0</v>
      </c>
      <c r="N14" s="10">
        <f t="shared" si="1"/>
        <v>0</v>
      </c>
      <c r="O14" s="10">
        <v>0</v>
      </c>
      <c r="P14" s="10">
        <v>0</v>
      </c>
      <c r="Q14" s="10">
        <f t="shared" si="2"/>
        <v>0</v>
      </c>
      <c r="R14" s="10">
        <v>0</v>
      </c>
      <c r="S14" s="10">
        <v>0</v>
      </c>
      <c r="T14" s="10">
        <f t="shared" si="3"/>
        <v>0</v>
      </c>
      <c r="U14" s="10">
        <v>0</v>
      </c>
      <c r="V14" s="10">
        <v>0</v>
      </c>
      <c r="W14" s="10">
        <f t="shared" si="4"/>
        <v>0</v>
      </c>
      <c r="X14" s="10">
        <v>0</v>
      </c>
      <c r="Y14" s="10">
        <v>0</v>
      </c>
      <c r="Z14" s="10">
        <f t="shared" si="5"/>
        <v>0</v>
      </c>
      <c r="AA14" s="10">
        <f t="shared" si="8"/>
        <v>0</v>
      </c>
      <c r="AB14" s="10">
        <f t="shared" si="8"/>
        <v>0</v>
      </c>
      <c r="AC14" s="111">
        <f t="shared" si="9"/>
        <v>0</v>
      </c>
    </row>
    <row r="15" spans="1:29">
      <c r="A15" s="10"/>
      <c r="B15" s="9" t="s">
        <v>38</v>
      </c>
      <c r="C15" s="10"/>
      <c r="D15" s="10"/>
      <c r="E15" s="30">
        <f>SUM(E6:E14)</f>
        <v>0</v>
      </c>
      <c r="F15" s="30"/>
      <c r="G15" s="30"/>
      <c r="H15" s="30">
        <f t="shared" ref="H15" si="10">SUM(H6:H14)</f>
        <v>0</v>
      </c>
      <c r="I15" s="30"/>
      <c r="J15" s="30"/>
      <c r="K15" s="30">
        <f t="shared" ref="K15" si="11">SUM(K6:K14)</f>
        <v>0</v>
      </c>
      <c r="L15" s="30"/>
      <c r="M15" s="30"/>
      <c r="N15" s="30">
        <f t="shared" ref="N15" si="12">SUM(N6:N14)</f>
        <v>0</v>
      </c>
      <c r="O15" s="30"/>
      <c r="P15" s="30"/>
      <c r="Q15" s="30">
        <f t="shared" ref="Q15" si="13">SUM(Q6:Q14)</f>
        <v>0</v>
      </c>
      <c r="R15" s="30"/>
      <c r="S15" s="30"/>
      <c r="T15" s="30">
        <f t="shared" ref="T15" si="14">SUM(T6:T14)</f>
        <v>0</v>
      </c>
      <c r="U15" s="30"/>
      <c r="V15" s="30"/>
      <c r="W15" s="30">
        <f t="shared" ref="W15" si="15">SUM(W6:W14)</f>
        <v>0</v>
      </c>
      <c r="X15" s="111"/>
      <c r="Y15" s="111"/>
      <c r="Z15" s="111">
        <f t="shared" ref="Z15" si="16">SUM(Z6:Z14)</f>
        <v>0</v>
      </c>
      <c r="AA15" s="111"/>
      <c r="AB15" s="111"/>
      <c r="AC15" s="111">
        <f>SUM(AC6:AC14)</f>
        <v>0</v>
      </c>
    </row>
    <row r="16" spans="1:29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2"/>
      <c r="S16" s="32"/>
      <c r="T16" s="32"/>
      <c r="U16" s="32"/>
      <c r="V16" s="32"/>
      <c r="W16" s="32"/>
      <c r="X16" s="32"/>
      <c r="Y16" s="32"/>
      <c r="AA16" s="17"/>
    </row>
    <row r="17" spans="1:29" ht="14.25">
      <c r="A17" s="204" t="s">
        <v>148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</row>
    <row r="18" spans="1:29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32"/>
      <c r="S18" s="32"/>
      <c r="T18" s="32"/>
      <c r="U18" s="32"/>
      <c r="V18" s="32"/>
      <c r="W18" s="32"/>
      <c r="X18" s="32"/>
      <c r="Y18" s="32"/>
    </row>
    <row r="19" spans="1:29">
      <c r="A19" s="172" t="s">
        <v>12</v>
      </c>
      <c r="B19" s="172" t="s">
        <v>52</v>
      </c>
      <c r="C19" s="206" t="s">
        <v>53</v>
      </c>
      <c r="D19" s="206"/>
      <c r="E19" s="206"/>
      <c r="F19" s="206" t="s">
        <v>55</v>
      </c>
      <c r="G19" s="206"/>
      <c r="H19" s="206"/>
      <c r="I19" s="206" t="s">
        <v>56</v>
      </c>
      <c r="J19" s="206"/>
      <c r="K19" s="206"/>
      <c r="L19" s="206" t="s">
        <v>57</v>
      </c>
      <c r="M19" s="206"/>
      <c r="N19" s="206"/>
      <c r="O19" s="206" t="s">
        <v>58</v>
      </c>
      <c r="P19" s="206"/>
      <c r="Q19" s="206"/>
      <c r="R19" s="206" t="s">
        <v>28</v>
      </c>
      <c r="S19" s="206"/>
      <c r="T19" s="206"/>
      <c r="U19" s="206" t="s">
        <v>59</v>
      </c>
      <c r="V19" s="206"/>
      <c r="W19" s="206"/>
      <c r="X19" s="206" t="s">
        <v>110</v>
      </c>
      <c r="Y19" s="206"/>
      <c r="Z19" s="206"/>
      <c r="AA19" s="172" t="s">
        <v>63</v>
      </c>
      <c r="AB19" s="172"/>
      <c r="AC19" s="172"/>
    </row>
    <row r="20" spans="1:29">
      <c r="A20" s="172"/>
      <c r="B20" s="172"/>
      <c r="C20" s="9" t="s">
        <v>64</v>
      </c>
      <c r="D20" s="9" t="s">
        <v>65</v>
      </c>
      <c r="E20" s="9" t="s">
        <v>54</v>
      </c>
      <c r="F20" s="9" t="s">
        <v>64</v>
      </c>
      <c r="G20" s="9" t="s">
        <v>65</v>
      </c>
      <c r="H20" s="9" t="s">
        <v>54</v>
      </c>
      <c r="I20" s="9" t="s">
        <v>64</v>
      </c>
      <c r="J20" s="9" t="s">
        <v>65</v>
      </c>
      <c r="K20" s="9" t="s">
        <v>54</v>
      </c>
      <c r="L20" s="9" t="s">
        <v>64</v>
      </c>
      <c r="M20" s="9" t="s">
        <v>65</v>
      </c>
      <c r="N20" s="9" t="s">
        <v>54</v>
      </c>
      <c r="O20" s="9" t="s">
        <v>64</v>
      </c>
      <c r="P20" s="9" t="s">
        <v>65</v>
      </c>
      <c r="Q20" s="9" t="s">
        <v>54</v>
      </c>
      <c r="R20" s="9" t="s">
        <v>64</v>
      </c>
      <c r="S20" s="9" t="s">
        <v>65</v>
      </c>
      <c r="T20" s="9" t="s">
        <v>54</v>
      </c>
      <c r="U20" s="9" t="s">
        <v>64</v>
      </c>
      <c r="V20" s="9" t="s">
        <v>65</v>
      </c>
      <c r="W20" s="9" t="s">
        <v>54</v>
      </c>
      <c r="X20" s="9" t="s">
        <v>64</v>
      </c>
      <c r="Y20" s="9" t="s">
        <v>65</v>
      </c>
      <c r="Z20" s="9" t="s">
        <v>54</v>
      </c>
      <c r="AA20" s="9" t="s">
        <v>64</v>
      </c>
      <c r="AB20" s="9" t="s">
        <v>65</v>
      </c>
      <c r="AC20" s="9" t="s">
        <v>54</v>
      </c>
    </row>
    <row r="21" spans="1:29">
      <c r="A21" s="10">
        <v>1</v>
      </c>
      <c r="B21" s="8" t="s">
        <v>2</v>
      </c>
      <c r="C21" s="10">
        <v>0</v>
      </c>
      <c r="D21" s="10">
        <v>0</v>
      </c>
      <c r="E21" s="10">
        <f>SUM(C21:D21)</f>
        <v>0</v>
      </c>
      <c r="F21" s="10">
        <v>0</v>
      </c>
      <c r="G21" s="10">
        <v>0</v>
      </c>
      <c r="H21" s="10">
        <f>SUM(F21:G21)</f>
        <v>0</v>
      </c>
      <c r="I21" s="10">
        <v>0</v>
      </c>
      <c r="J21" s="10">
        <v>0</v>
      </c>
      <c r="K21" s="10">
        <f t="shared" ref="K21:K29" si="17">SUM(I21:J21)</f>
        <v>0</v>
      </c>
      <c r="L21" s="10">
        <v>0</v>
      </c>
      <c r="M21" s="10">
        <v>0</v>
      </c>
      <c r="N21" s="10">
        <f t="shared" ref="N21:N29" si="18">SUM(L21:M21)</f>
        <v>0</v>
      </c>
      <c r="O21" s="10">
        <v>0</v>
      </c>
      <c r="P21" s="10">
        <v>0</v>
      </c>
      <c r="Q21" s="10">
        <f t="shared" ref="Q21:Q29" si="19">SUM(O21:P21)</f>
        <v>0</v>
      </c>
      <c r="R21" s="10">
        <v>0</v>
      </c>
      <c r="S21" s="10">
        <v>0</v>
      </c>
      <c r="T21" s="10">
        <f t="shared" ref="T21:T29" si="20">SUM(R21:S21)</f>
        <v>0</v>
      </c>
      <c r="U21" s="10">
        <v>0</v>
      </c>
      <c r="V21" s="10">
        <v>0</v>
      </c>
      <c r="W21" s="10">
        <f t="shared" ref="W21:W29" si="21">SUM(U21:V21)</f>
        <v>0</v>
      </c>
      <c r="X21" s="10">
        <v>0</v>
      </c>
      <c r="Y21" s="10">
        <v>0</v>
      </c>
      <c r="Z21" s="10">
        <f t="shared" ref="Z21:Z29" si="22">SUM(X21:Y21)</f>
        <v>0</v>
      </c>
      <c r="AA21" s="10">
        <f>SUM(C21+F21+I21+L21+O21+R21+U21+X21)</f>
        <v>0</v>
      </c>
      <c r="AB21" s="10">
        <f>SUM(D21+G21+J21+M21+P21+S21+V21+Y21)</f>
        <v>0</v>
      </c>
      <c r="AC21" s="111">
        <f>SUM(AA21:AB21)</f>
        <v>0</v>
      </c>
    </row>
    <row r="22" spans="1:29">
      <c r="A22" s="10">
        <v>2</v>
      </c>
      <c r="B22" s="8" t="s">
        <v>3</v>
      </c>
      <c r="C22" s="10">
        <v>0</v>
      </c>
      <c r="D22" s="10">
        <v>0</v>
      </c>
      <c r="E22" s="10">
        <f t="shared" ref="E22:E29" si="23">SUM(C22:D22)</f>
        <v>0</v>
      </c>
      <c r="F22" s="10">
        <v>0</v>
      </c>
      <c r="G22" s="10">
        <v>0</v>
      </c>
      <c r="H22" s="10">
        <f t="shared" ref="H22:H29" si="24">SUM(F22:G22)</f>
        <v>0</v>
      </c>
      <c r="I22" s="10">
        <v>0</v>
      </c>
      <c r="J22" s="10">
        <v>0</v>
      </c>
      <c r="K22" s="10">
        <f t="shared" si="17"/>
        <v>0</v>
      </c>
      <c r="L22" s="10">
        <v>0</v>
      </c>
      <c r="M22" s="10">
        <v>0</v>
      </c>
      <c r="N22" s="10">
        <f t="shared" si="18"/>
        <v>0</v>
      </c>
      <c r="O22" s="10">
        <v>0</v>
      </c>
      <c r="P22" s="10">
        <v>0</v>
      </c>
      <c r="Q22" s="10">
        <f t="shared" si="19"/>
        <v>0</v>
      </c>
      <c r="R22" s="10">
        <v>0</v>
      </c>
      <c r="S22" s="10">
        <v>0</v>
      </c>
      <c r="T22" s="10">
        <f t="shared" si="20"/>
        <v>0</v>
      </c>
      <c r="U22" s="10">
        <v>0</v>
      </c>
      <c r="V22" s="10">
        <v>0</v>
      </c>
      <c r="W22" s="10">
        <f t="shared" si="21"/>
        <v>0</v>
      </c>
      <c r="X22" s="10">
        <v>0</v>
      </c>
      <c r="Y22" s="10">
        <v>0</v>
      </c>
      <c r="Z22" s="10">
        <f t="shared" si="22"/>
        <v>0</v>
      </c>
      <c r="AA22" s="10">
        <f t="shared" ref="AA22:AB29" si="25">SUM(C22+F22+I22+L22+O22+R22+U22+X22)</f>
        <v>0</v>
      </c>
      <c r="AB22" s="10">
        <f t="shared" si="25"/>
        <v>0</v>
      </c>
      <c r="AC22" s="111">
        <f t="shared" ref="AC22:AC29" si="26">SUM(AA22:AB22)</f>
        <v>0</v>
      </c>
    </row>
    <row r="23" spans="1:29">
      <c r="A23" s="10">
        <v>3</v>
      </c>
      <c r="B23" s="8" t="s">
        <v>60</v>
      </c>
      <c r="C23" s="10">
        <v>0</v>
      </c>
      <c r="D23" s="10">
        <v>0</v>
      </c>
      <c r="E23" s="10">
        <f t="shared" si="23"/>
        <v>0</v>
      </c>
      <c r="F23" s="10">
        <v>0</v>
      </c>
      <c r="G23" s="10">
        <v>0</v>
      </c>
      <c r="H23" s="10">
        <f t="shared" si="24"/>
        <v>0</v>
      </c>
      <c r="I23" s="10">
        <v>0</v>
      </c>
      <c r="J23" s="10">
        <v>0</v>
      </c>
      <c r="K23" s="10">
        <f t="shared" si="17"/>
        <v>0</v>
      </c>
      <c r="L23" s="10">
        <v>0</v>
      </c>
      <c r="M23" s="10">
        <v>0</v>
      </c>
      <c r="N23" s="10">
        <f t="shared" si="18"/>
        <v>0</v>
      </c>
      <c r="O23" s="10">
        <v>0</v>
      </c>
      <c r="P23" s="10">
        <v>0</v>
      </c>
      <c r="Q23" s="10">
        <f t="shared" si="19"/>
        <v>0</v>
      </c>
      <c r="R23" s="10">
        <v>0</v>
      </c>
      <c r="S23" s="10">
        <v>0</v>
      </c>
      <c r="T23" s="10">
        <f t="shared" si="20"/>
        <v>0</v>
      </c>
      <c r="U23" s="10">
        <v>0</v>
      </c>
      <c r="V23" s="10">
        <v>0</v>
      </c>
      <c r="W23" s="10">
        <f t="shared" si="21"/>
        <v>0</v>
      </c>
      <c r="X23" s="10">
        <v>0</v>
      </c>
      <c r="Y23" s="10">
        <v>0</v>
      </c>
      <c r="Z23" s="10">
        <f t="shared" si="22"/>
        <v>0</v>
      </c>
      <c r="AA23" s="10">
        <f t="shared" si="25"/>
        <v>0</v>
      </c>
      <c r="AB23" s="10">
        <f t="shared" si="25"/>
        <v>0</v>
      </c>
      <c r="AC23" s="111">
        <f t="shared" si="26"/>
        <v>0</v>
      </c>
    </row>
    <row r="24" spans="1:29">
      <c r="A24" s="10">
        <v>4</v>
      </c>
      <c r="B24" s="8" t="s">
        <v>5</v>
      </c>
      <c r="C24" s="10">
        <v>0</v>
      </c>
      <c r="D24" s="10">
        <v>0</v>
      </c>
      <c r="E24" s="10">
        <f t="shared" si="23"/>
        <v>0</v>
      </c>
      <c r="F24" s="10">
        <v>0</v>
      </c>
      <c r="G24" s="10">
        <v>0</v>
      </c>
      <c r="H24" s="10">
        <f t="shared" si="24"/>
        <v>0</v>
      </c>
      <c r="I24" s="10">
        <v>0</v>
      </c>
      <c r="J24" s="10">
        <v>0</v>
      </c>
      <c r="K24" s="10">
        <f t="shared" si="17"/>
        <v>0</v>
      </c>
      <c r="L24" s="10">
        <v>0</v>
      </c>
      <c r="M24" s="10">
        <v>0</v>
      </c>
      <c r="N24" s="10">
        <f t="shared" si="18"/>
        <v>0</v>
      </c>
      <c r="O24" s="10">
        <v>0</v>
      </c>
      <c r="P24" s="10">
        <v>0</v>
      </c>
      <c r="Q24" s="10">
        <f t="shared" si="19"/>
        <v>0</v>
      </c>
      <c r="R24" s="10">
        <v>0</v>
      </c>
      <c r="S24" s="10">
        <v>0</v>
      </c>
      <c r="T24" s="10">
        <f t="shared" si="20"/>
        <v>0</v>
      </c>
      <c r="U24" s="10">
        <v>0</v>
      </c>
      <c r="V24" s="10">
        <v>0</v>
      </c>
      <c r="W24" s="10">
        <f t="shared" si="21"/>
        <v>0</v>
      </c>
      <c r="X24" s="10">
        <v>0</v>
      </c>
      <c r="Y24" s="10">
        <v>0</v>
      </c>
      <c r="Z24" s="10">
        <f t="shared" si="22"/>
        <v>0</v>
      </c>
      <c r="AA24" s="10">
        <f t="shared" si="25"/>
        <v>0</v>
      </c>
      <c r="AB24" s="10">
        <f t="shared" si="25"/>
        <v>0</v>
      </c>
      <c r="AC24" s="111">
        <f t="shared" si="26"/>
        <v>0</v>
      </c>
    </row>
    <row r="25" spans="1:29">
      <c r="A25" s="10">
        <v>5</v>
      </c>
      <c r="B25" s="8" t="s">
        <v>6</v>
      </c>
      <c r="C25" s="10">
        <v>0</v>
      </c>
      <c r="D25" s="10">
        <v>0</v>
      </c>
      <c r="E25" s="10">
        <f t="shared" si="23"/>
        <v>0</v>
      </c>
      <c r="F25" s="10">
        <v>0</v>
      </c>
      <c r="G25" s="10">
        <v>0</v>
      </c>
      <c r="H25" s="10">
        <f t="shared" si="24"/>
        <v>0</v>
      </c>
      <c r="I25" s="10">
        <v>0</v>
      </c>
      <c r="J25" s="10">
        <v>0</v>
      </c>
      <c r="K25" s="10">
        <f t="shared" si="17"/>
        <v>0</v>
      </c>
      <c r="L25" s="10">
        <v>0</v>
      </c>
      <c r="M25" s="10">
        <v>0</v>
      </c>
      <c r="N25" s="10">
        <f t="shared" si="18"/>
        <v>0</v>
      </c>
      <c r="O25" s="10">
        <v>0</v>
      </c>
      <c r="P25" s="10">
        <v>0</v>
      </c>
      <c r="Q25" s="10">
        <f t="shared" si="19"/>
        <v>0</v>
      </c>
      <c r="R25" s="10">
        <v>0</v>
      </c>
      <c r="S25" s="10">
        <v>0</v>
      </c>
      <c r="T25" s="10">
        <f t="shared" si="20"/>
        <v>0</v>
      </c>
      <c r="U25" s="10">
        <v>0</v>
      </c>
      <c r="V25" s="10">
        <v>0</v>
      </c>
      <c r="W25" s="10">
        <f t="shared" si="21"/>
        <v>0</v>
      </c>
      <c r="X25" s="10">
        <v>0</v>
      </c>
      <c r="Y25" s="10">
        <v>0</v>
      </c>
      <c r="Z25" s="10">
        <f t="shared" si="22"/>
        <v>0</v>
      </c>
      <c r="AA25" s="10">
        <f t="shared" si="25"/>
        <v>0</v>
      </c>
      <c r="AB25" s="10">
        <f t="shared" si="25"/>
        <v>0</v>
      </c>
      <c r="AC25" s="111">
        <f t="shared" si="26"/>
        <v>0</v>
      </c>
    </row>
    <row r="26" spans="1:29">
      <c r="A26" s="10">
        <v>6</v>
      </c>
      <c r="B26" s="8" t="s">
        <v>61</v>
      </c>
      <c r="C26" s="10">
        <v>0</v>
      </c>
      <c r="D26" s="10">
        <v>0</v>
      </c>
      <c r="E26" s="10">
        <f t="shared" si="23"/>
        <v>0</v>
      </c>
      <c r="F26" s="10">
        <v>0</v>
      </c>
      <c r="G26" s="10">
        <v>0</v>
      </c>
      <c r="H26" s="10">
        <f t="shared" si="24"/>
        <v>0</v>
      </c>
      <c r="I26" s="10">
        <v>0</v>
      </c>
      <c r="J26" s="10">
        <v>0</v>
      </c>
      <c r="K26" s="10">
        <f t="shared" si="17"/>
        <v>0</v>
      </c>
      <c r="L26" s="10">
        <v>0</v>
      </c>
      <c r="M26" s="10">
        <v>0</v>
      </c>
      <c r="N26" s="10">
        <f t="shared" si="18"/>
        <v>0</v>
      </c>
      <c r="O26" s="10">
        <v>0</v>
      </c>
      <c r="P26" s="10">
        <v>0</v>
      </c>
      <c r="Q26" s="10">
        <f t="shared" si="19"/>
        <v>0</v>
      </c>
      <c r="R26" s="10">
        <v>0</v>
      </c>
      <c r="S26" s="10">
        <v>0</v>
      </c>
      <c r="T26" s="10">
        <f t="shared" si="20"/>
        <v>0</v>
      </c>
      <c r="U26" s="10">
        <v>0</v>
      </c>
      <c r="V26" s="10">
        <v>0</v>
      </c>
      <c r="W26" s="10">
        <f t="shared" si="21"/>
        <v>0</v>
      </c>
      <c r="X26" s="10">
        <v>0</v>
      </c>
      <c r="Y26" s="10">
        <v>0</v>
      </c>
      <c r="Z26" s="10">
        <f t="shared" si="22"/>
        <v>0</v>
      </c>
      <c r="AA26" s="10">
        <f t="shared" si="25"/>
        <v>0</v>
      </c>
      <c r="AB26" s="10">
        <f t="shared" si="25"/>
        <v>0</v>
      </c>
      <c r="AC26" s="111">
        <f t="shared" si="26"/>
        <v>0</v>
      </c>
    </row>
    <row r="27" spans="1:29">
      <c r="A27" s="10">
        <v>7</v>
      </c>
      <c r="B27" s="8" t="s">
        <v>62</v>
      </c>
      <c r="C27" s="10">
        <v>0</v>
      </c>
      <c r="D27" s="10">
        <v>0</v>
      </c>
      <c r="E27" s="10">
        <f t="shared" si="23"/>
        <v>0</v>
      </c>
      <c r="F27" s="10">
        <v>0</v>
      </c>
      <c r="G27" s="10">
        <v>0</v>
      </c>
      <c r="H27" s="10">
        <f t="shared" si="24"/>
        <v>0</v>
      </c>
      <c r="I27" s="10">
        <v>0</v>
      </c>
      <c r="J27" s="10">
        <v>0</v>
      </c>
      <c r="K27" s="10">
        <f t="shared" si="17"/>
        <v>0</v>
      </c>
      <c r="L27" s="10">
        <v>0</v>
      </c>
      <c r="M27" s="10">
        <v>0</v>
      </c>
      <c r="N27" s="10">
        <f t="shared" si="18"/>
        <v>0</v>
      </c>
      <c r="O27" s="10">
        <v>0</v>
      </c>
      <c r="P27" s="10">
        <v>0</v>
      </c>
      <c r="Q27" s="10">
        <f t="shared" si="19"/>
        <v>0</v>
      </c>
      <c r="R27" s="10">
        <v>0</v>
      </c>
      <c r="S27" s="10">
        <v>0</v>
      </c>
      <c r="T27" s="10">
        <f t="shared" si="20"/>
        <v>0</v>
      </c>
      <c r="U27" s="10">
        <v>0</v>
      </c>
      <c r="V27" s="10">
        <v>0</v>
      </c>
      <c r="W27" s="10">
        <f t="shared" si="21"/>
        <v>0</v>
      </c>
      <c r="X27" s="10">
        <v>0</v>
      </c>
      <c r="Y27" s="10">
        <v>0</v>
      </c>
      <c r="Z27" s="10">
        <f t="shared" si="22"/>
        <v>0</v>
      </c>
      <c r="AA27" s="10">
        <f t="shared" si="25"/>
        <v>0</v>
      </c>
      <c r="AB27" s="10">
        <f t="shared" si="25"/>
        <v>0</v>
      </c>
      <c r="AC27" s="111">
        <f t="shared" si="26"/>
        <v>0</v>
      </c>
    </row>
    <row r="28" spans="1:29">
      <c r="A28" s="10">
        <v>8</v>
      </c>
      <c r="B28" s="8" t="s">
        <v>9</v>
      </c>
      <c r="C28" s="10">
        <v>0</v>
      </c>
      <c r="D28" s="10">
        <v>0</v>
      </c>
      <c r="E28" s="10">
        <f t="shared" si="23"/>
        <v>0</v>
      </c>
      <c r="F28" s="10">
        <v>0</v>
      </c>
      <c r="G28" s="10">
        <v>0</v>
      </c>
      <c r="H28" s="10">
        <f t="shared" si="24"/>
        <v>0</v>
      </c>
      <c r="I28" s="10">
        <v>0</v>
      </c>
      <c r="J28" s="10">
        <v>0</v>
      </c>
      <c r="K28" s="10">
        <f t="shared" si="17"/>
        <v>0</v>
      </c>
      <c r="L28" s="10">
        <v>0</v>
      </c>
      <c r="M28" s="10">
        <v>0</v>
      </c>
      <c r="N28" s="10">
        <f t="shared" si="18"/>
        <v>0</v>
      </c>
      <c r="O28" s="10">
        <v>0</v>
      </c>
      <c r="P28" s="10">
        <v>0</v>
      </c>
      <c r="Q28" s="10">
        <f t="shared" si="19"/>
        <v>0</v>
      </c>
      <c r="R28" s="10">
        <v>0</v>
      </c>
      <c r="S28" s="10">
        <v>0</v>
      </c>
      <c r="T28" s="10">
        <f t="shared" si="20"/>
        <v>0</v>
      </c>
      <c r="U28" s="10">
        <v>0</v>
      </c>
      <c r="V28" s="10">
        <v>0</v>
      </c>
      <c r="W28" s="10">
        <f t="shared" si="21"/>
        <v>0</v>
      </c>
      <c r="X28" s="10">
        <v>0</v>
      </c>
      <c r="Y28" s="10">
        <v>0</v>
      </c>
      <c r="Z28" s="10">
        <f t="shared" si="22"/>
        <v>0</v>
      </c>
      <c r="AA28" s="10">
        <f t="shared" si="25"/>
        <v>0</v>
      </c>
      <c r="AB28" s="10">
        <f t="shared" si="25"/>
        <v>0</v>
      </c>
      <c r="AC28" s="111">
        <f t="shared" si="26"/>
        <v>0</v>
      </c>
    </row>
    <row r="29" spans="1:29">
      <c r="A29" s="10">
        <v>9</v>
      </c>
      <c r="B29" s="8" t="s">
        <v>10</v>
      </c>
      <c r="C29" s="10">
        <v>0</v>
      </c>
      <c r="D29" s="10">
        <v>0</v>
      </c>
      <c r="E29" s="10">
        <f t="shared" si="23"/>
        <v>0</v>
      </c>
      <c r="F29" s="10">
        <v>0</v>
      </c>
      <c r="G29" s="10">
        <v>0</v>
      </c>
      <c r="H29" s="10">
        <f t="shared" si="24"/>
        <v>0</v>
      </c>
      <c r="I29" s="10">
        <v>0</v>
      </c>
      <c r="J29" s="10">
        <v>0</v>
      </c>
      <c r="K29" s="10">
        <f t="shared" si="17"/>
        <v>0</v>
      </c>
      <c r="L29" s="10">
        <v>0</v>
      </c>
      <c r="M29" s="10">
        <v>0</v>
      </c>
      <c r="N29" s="10">
        <f t="shared" si="18"/>
        <v>0</v>
      </c>
      <c r="O29" s="10">
        <v>0</v>
      </c>
      <c r="P29" s="10">
        <v>0</v>
      </c>
      <c r="Q29" s="10">
        <f t="shared" si="19"/>
        <v>0</v>
      </c>
      <c r="R29" s="10">
        <v>0</v>
      </c>
      <c r="S29" s="10">
        <v>0</v>
      </c>
      <c r="T29" s="10">
        <f t="shared" si="20"/>
        <v>0</v>
      </c>
      <c r="U29" s="10">
        <v>0</v>
      </c>
      <c r="V29" s="10">
        <v>0</v>
      </c>
      <c r="W29" s="10">
        <f t="shared" si="21"/>
        <v>0</v>
      </c>
      <c r="X29" s="10">
        <v>0</v>
      </c>
      <c r="Y29" s="10">
        <v>0</v>
      </c>
      <c r="Z29" s="10">
        <f t="shared" si="22"/>
        <v>0</v>
      </c>
      <c r="AA29" s="10">
        <f t="shared" si="25"/>
        <v>0</v>
      </c>
      <c r="AB29" s="10">
        <f t="shared" si="25"/>
        <v>0</v>
      </c>
      <c r="AC29" s="111">
        <f t="shared" si="26"/>
        <v>0</v>
      </c>
    </row>
    <row r="30" spans="1:29">
      <c r="A30" s="10"/>
      <c r="B30" s="9" t="s">
        <v>38</v>
      </c>
      <c r="C30" s="10"/>
      <c r="D30" s="10"/>
      <c r="E30" s="30">
        <f>SUM(E21:E29)</f>
        <v>0</v>
      </c>
      <c r="F30" s="30"/>
      <c r="G30" s="30"/>
      <c r="H30" s="30">
        <f t="shared" ref="H30" si="27">SUM(H21:H29)</f>
        <v>0</v>
      </c>
      <c r="I30" s="30"/>
      <c r="J30" s="30"/>
      <c r="K30" s="30">
        <f t="shared" ref="K30" si="28">SUM(K21:K29)</f>
        <v>0</v>
      </c>
      <c r="L30" s="30"/>
      <c r="M30" s="30"/>
      <c r="N30" s="30">
        <f t="shared" ref="N30" si="29">SUM(N21:N29)</f>
        <v>0</v>
      </c>
      <c r="O30" s="30"/>
      <c r="P30" s="30"/>
      <c r="Q30" s="30">
        <f t="shared" ref="Q30" si="30">SUM(Q21:Q29)</f>
        <v>0</v>
      </c>
      <c r="R30" s="30"/>
      <c r="S30" s="30"/>
      <c r="T30" s="30">
        <f t="shared" ref="T30" si="31">SUM(T21:T29)</f>
        <v>0</v>
      </c>
      <c r="U30" s="30"/>
      <c r="V30" s="30"/>
      <c r="W30" s="30">
        <f t="shared" ref="W30" si="32">SUM(W21:W29)</f>
        <v>0</v>
      </c>
      <c r="X30" s="111"/>
      <c r="Y30" s="111"/>
      <c r="Z30" s="111">
        <f t="shared" ref="Z30" si="33">SUM(Z21:Z29)</f>
        <v>0</v>
      </c>
      <c r="AA30" s="111"/>
      <c r="AB30" s="111"/>
      <c r="AC30" s="111">
        <f>SUM(AC21:AC29)</f>
        <v>0</v>
      </c>
    </row>
    <row r="31" spans="1:29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32"/>
      <c r="S31" s="32"/>
      <c r="T31" s="32"/>
      <c r="U31" s="32"/>
      <c r="V31" s="32"/>
      <c r="W31" s="32"/>
      <c r="X31" s="32"/>
      <c r="Y31" s="32"/>
      <c r="AA31" s="17"/>
    </row>
    <row r="32" spans="1:29" ht="14.25">
      <c r="A32" s="204" t="s">
        <v>149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</row>
    <row r="33" spans="1:29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32"/>
      <c r="S33" s="32"/>
      <c r="T33" s="32"/>
      <c r="U33" s="32"/>
      <c r="V33" s="32"/>
      <c r="W33" s="32"/>
      <c r="X33" s="32"/>
      <c r="Y33" s="32"/>
    </row>
    <row r="34" spans="1:29">
      <c r="A34" s="172" t="s">
        <v>12</v>
      </c>
      <c r="B34" s="172" t="s">
        <v>52</v>
      </c>
      <c r="C34" s="206" t="s">
        <v>53</v>
      </c>
      <c r="D34" s="206"/>
      <c r="E34" s="206"/>
      <c r="F34" s="206" t="s">
        <v>55</v>
      </c>
      <c r="G34" s="206"/>
      <c r="H34" s="206"/>
      <c r="I34" s="206" t="s">
        <v>56</v>
      </c>
      <c r="J34" s="206"/>
      <c r="K34" s="206"/>
      <c r="L34" s="206" t="s">
        <v>57</v>
      </c>
      <c r="M34" s="206"/>
      <c r="N34" s="206"/>
      <c r="O34" s="206" t="s">
        <v>58</v>
      </c>
      <c r="P34" s="206"/>
      <c r="Q34" s="206"/>
      <c r="R34" s="206" t="s">
        <v>28</v>
      </c>
      <c r="S34" s="206"/>
      <c r="T34" s="206"/>
      <c r="U34" s="206" t="s">
        <v>59</v>
      </c>
      <c r="V34" s="206"/>
      <c r="W34" s="206"/>
      <c r="X34" s="206" t="s">
        <v>110</v>
      </c>
      <c r="Y34" s="206"/>
      <c r="Z34" s="206"/>
      <c r="AA34" s="172" t="s">
        <v>63</v>
      </c>
      <c r="AB34" s="172"/>
      <c r="AC34" s="172"/>
    </row>
    <row r="35" spans="1:29">
      <c r="A35" s="172"/>
      <c r="B35" s="172"/>
      <c r="C35" s="9" t="s">
        <v>64</v>
      </c>
      <c r="D35" s="9" t="s">
        <v>65</v>
      </c>
      <c r="E35" s="9" t="s">
        <v>54</v>
      </c>
      <c r="F35" s="9" t="s">
        <v>64</v>
      </c>
      <c r="G35" s="9" t="s">
        <v>65</v>
      </c>
      <c r="H35" s="9" t="s">
        <v>54</v>
      </c>
      <c r="I35" s="9" t="s">
        <v>64</v>
      </c>
      <c r="J35" s="9" t="s">
        <v>65</v>
      </c>
      <c r="K35" s="9" t="s">
        <v>54</v>
      </c>
      <c r="L35" s="9" t="s">
        <v>64</v>
      </c>
      <c r="M35" s="9" t="s">
        <v>65</v>
      </c>
      <c r="N35" s="9" t="s">
        <v>54</v>
      </c>
      <c r="O35" s="9" t="s">
        <v>64</v>
      </c>
      <c r="P35" s="9" t="s">
        <v>65</v>
      </c>
      <c r="Q35" s="9" t="s">
        <v>54</v>
      </c>
      <c r="R35" s="9" t="s">
        <v>64</v>
      </c>
      <c r="S35" s="9" t="s">
        <v>65</v>
      </c>
      <c r="T35" s="9" t="s">
        <v>54</v>
      </c>
      <c r="U35" s="9" t="s">
        <v>64</v>
      </c>
      <c r="V35" s="9" t="s">
        <v>65</v>
      </c>
      <c r="W35" s="9" t="s">
        <v>54</v>
      </c>
      <c r="X35" s="9" t="s">
        <v>64</v>
      </c>
      <c r="Y35" s="9" t="s">
        <v>65</v>
      </c>
      <c r="Z35" s="9" t="s">
        <v>54</v>
      </c>
      <c r="AA35" s="9" t="s">
        <v>64</v>
      </c>
      <c r="AB35" s="9" t="s">
        <v>65</v>
      </c>
      <c r="AC35" s="9" t="s">
        <v>54</v>
      </c>
    </row>
    <row r="36" spans="1:29">
      <c r="A36" s="10">
        <v>1</v>
      </c>
      <c r="B36" s="8" t="s">
        <v>2</v>
      </c>
      <c r="C36" s="10">
        <v>0</v>
      </c>
      <c r="D36" s="10">
        <v>0</v>
      </c>
      <c r="E36" s="10">
        <f>SUM(C36:D36)</f>
        <v>0</v>
      </c>
      <c r="F36" s="10">
        <v>0</v>
      </c>
      <c r="G36" s="10">
        <v>0</v>
      </c>
      <c r="H36" s="10">
        <f>SUM(F36:G36)</f>
        <v>0</v>
      </c>
      <c r="I36" s="10">
        <v>0</v>
      </c>
      <c r="J36" s="10">
        <v>0</v>
      </c>
      <c r="K36" s="10">
        <f t="shared" ref="K36:K44" si="34">SUM(I36:J36)</f>
        <v>0</v>
      </c>
      <c r="L36" s="10">
        <v>0</v>
      </c>
      <c r="M36" s="10">
        <v>0</v>
      </c>
      <c r="N36" s="10">
        <f t="shared" ref="N36:N44" si="35">SUM(L36:M36)</f>
        <v>0</v>
      </c>
      <c r="O36" s="10">
        <v>0</v>
      </c>
      <c r="P36" s="10">
        <v>0</v>
      </c>
      <c r="Q36" s="10">
        <f t="shared" ref="Q36:Q44" si="36">SUM(O36:P36)</f>
        <v>0</v>
      </c>
      <c r="R36" s="10">
        <v>0</v>
      </c>
      <c r="S36" s="10">
        <v>0</v>
      </c>
      <c r="T36" s="10">
        <f t="shared" ref="T36:T44" si="37">SUM(R36:S36)</f>
        <v>0</v>
      </c>
      <c r="U36" s="10">
        <v>0</v>
      </c>
      <c r="V36" s="10">
        <v>0</v>
      </c>
      <c r="W36" s="10">
        <f t="shared" ref="W36:W44" si="38">SUM(U36:V36)</f>
        <v>0</v>
      </c>
      <c r="X36" s="10">
        <v>0</v>
      </c>
      <c r="Y36" s="10">
        <v>0</v>
      </c>
      <c r="Z36" s="10">
        <f t="shared" ref="Z36:Z44" si="39">SUM(X36:Y36)</f>
        <v>0</v>
      </c>
      <c r="AA36" s="10">
        <f>SUM(C36+F36+I36+L36+O36+R36+U36+X36)</f>
        <v>0</v>
      </c>
      <c r="AB36" s="10">
        <f>SUM(D36+G36+J36+M36+P36+S36+V36+Y36)</f>
        <v>0</v>
      </c>
      <c r="AC36" s="111">
        <f>SUM(AA36:AB36)</f>
        <v>0</v>
      </c>
    </row>
    <row r="37" spans="1:29">
      <c r="A37" s="10">
        <v>2</v>
      </c>
      <c r="B37" s="8" t="s">
        <v>3</v>
      </c>
      <c r="C37" s="10">
        <v>0</v>
      </c>
      <c r="D37" s="10">
        <v>0</v>
      </c>
      <c r="E37" s="10">
        <f t="shared" ref="E37:E44" si="40">SUM(C37:D37)</f>
        <v>0</v>
      </c>
      <c r="F37" s="10">
        <v>0</v>
      </c>
      <c r="G37" s="10">
        <v>0</v>
      </c>
      <c r="H37" s="10">
        <f t="shared" ref="H37:H44" si="41">SUM(F37:G37)</f>
        <v>0</v>
      </c>
      <c r="I37" s="10">
        <v>0</v>
      </c>
      <c r="J37" s="10">
        <v>0</v>
      </c>
      <c r="K37" s="10">
        <f t="shared" si="34"/>
        <v>0</v>
      </c>
      <c r="L37" s="10">
        <v>0</v>
      </c>
      <c r="M37" s="10">
        <v>0</v>
      </c>
      <c r="N37" s="10">
        <f t="shared" si="35"/>
        <v>0</v>
      </c>
      <c r="O37" s="10">
        <v>0</v>
      </c>
      <c r="P37" s="10">
        <v>0</v>
      </c>
      <c r="Q37" s="10">
        <f t="shared" si="36"/>
        <v>0</v>
      </c>
      <c r="R37" s="10">
        <v>0</v>
      </c>
      <c r="S37" s="10">
        <v>0</v>
      </c>
      <c r="T37" s="10">
        <f t="shared" si="37"/>
        <v>0</v>
      </c>
      <c r="U37" s="10">
        <v>0</v>
      </c>
      <c r="V37" s="10">
        <v>0</v>
      </c>
      <c r="W37" s="10">
        <f t="shared" si="38"/>
        <v>0</v>
      </c>
      <c r="X37" s="10">
        <v>0</v>
      </c>
      <c r="Y37" s="10">
        <v>0</v>
      </c>
      <c r="Z37" s="10">
        <f t="shared" si="39"/>
        <v>0</v>
      </c>
      <c r="AA37" s="10">
        <f t="shared" ref="AA37:AB44" si="42">SUM(C37+F37+I37+L37+O37+R37+U37+X37)</f>
        <v>0</v>
      </c>
      <c r="AB37" s="10">
        <f t="shared" si="42"/>
        <v>0</v>
      </c>
      <c r="AC37" s="111">
        <f t="shared" ref="AC37:AC44" si="43">SUM(AA37:AB37)</f>
        <v>0</v>
      </c>
    </row>
    <row r="38" spans="1:29">
      <c r="A38" s="10">
        <v>3</v>
      </c>
      <c r="B38" s="8" t="s">
        <v>60</v>
      </c>
      <c r="C38" s="10">
        <v>0</v>
      </c>
      <c r="D38" s="10">
        <v>0</v>
      </c>
      <c r="E38" s="10">
        <f t="shared" si="40"/>
        <v>0</v>
      </c>
      <c r="F38" s="10">
        <v>0</v>
      </c>
      <c r="G38" s="10">
        <v>0</v>
      </c>
      <c r="H38" s="10">
        <f t="shared" si="41"/>
        <v>0</v>
      </c>
      <c r="I38" s="10">
        <v>0</v>
      </c>
      <c r="J38" s="10">
        <v>0</v>
      </c>
      <c r="K38" s="10">
        <f t="shared" si="34"/>
        <v>0</v>
      </c>
      <c r="L38" s="10">
        <v>0</v>
      </c>
      <c r="M38" s="10">
        <v>0</v>
      </c>
      <c r="N38" s="10">
        <f t="shared" si="35"/>
        <v>0</v>
      </c>
      <c r="O38" s="10">
        <v>0</v>
      </c>
      <c r="P38" s="10">
        <v>0</v>
      </c>
      <c r="Q38" s="10">
        <f t="shared" si="36"/>
        <v>0</v>
      </c>
      <c r="R38" s="10">
        <v>0</v>
      </c>
      <c r="S38" s="10">
        <v>0</v>
      </c>
      <c r="T38" s="10">
        <f t="shared" si="37"/>
        <v>0</v>
      </c>
      <c r="U38" s="10">
        <v>0</v>
      </c>
      <c r="V38" s="10">
        <v>0</v>
      </c>
      <c r="W38" s="10">
        <f t="shared" si="38"/>
        <v>0</v>
      </c>
      <c r="X38" s="10">
        <v>0</v>
      </c>
      <c r="Y38" s="10">
        <v>0</v>
      </c>
      <c r="Z38" s="10">
        <f t="shared" si="39"/>
        <v>0</v>
      </c>
      <c r="AA38" s="10">
        <f t="shared" si="42"/>
        <v>0</v>
      </c>
      <c r="AB38" s="10">
        <f t="shared" si="42"/>
        <v>0</v>
      </c>
      <c r="AC38" s="111">
        <f t="shared" si="43"/>
        <v>0</v>
      </c>
    </row>
    <row r="39" spans="1:29">
      <c r="A39" s="10">
        <v>4</v>
      </c>
      <c r="B39" s="8" t="s">
        <v>5</v>
      </c>
      <c r="C39" s="10">
        <v>0</v>
      </c>
      <c r="D39" s="10">
        <v>0</v>
      </c>
      <c r="E39" s="10">
        <f t="shared" si="40"/>
        <v>0</v>
      </c>
      <c r="F39" s="10">
        <v>0</v>
      </c>
      <c r="G39" s="10">
        <v>0</v>
      </c>
      <c r="H39" s="10">
        <f t="shared" si="41"/>
        <v>0</v>
      </c>
      <c r="I39" s="10">
        <v>0</v>
      </c>
      <c r="J39" s="10">
        <v>0</v>
      </c>
      <c r="K39" s="10">
        <f t="shared" si="34"/>
        <v>0</v>
      </c>
      <c r="L39" s="10">
        <v>0</v>
      </c>
      <c r="M39" s="10">
        <v>0</v>
      </c>
      <c r="N39" s="10">
        <f t="shared" si="35"/>
        <v>0</v>
      </c>
      <c r="O39" s="10">
        <v>0</v>
      </c>
      <c r="P39" s="10">
        <v>0</v>
      </c>
      <c r="Q39" s="10">
        <f t="shared" si="36"/>
        <v>0</v>
      </c>
      <c r="R39" s="10">
        <v>0</v>
      </c>
      <c r="S39" s="10">
        <v>0</v>
      </c>
      <c r="T39" s="10">
        <f t="shared" si="37"/>
        <v>0</v>
      </c>
      <c r="U39" s="10">
        <v>0</v>
      </c>
      <c r="V39" s="10">
        <v>0</v>
      </c>
      <c r="W39" s="10">
        <f t="shared" si="38"/>
        <v>0</v>
      </c>
      <c r="X39" s="10">
        <v>0</v>
      </c>
      <c r="Y39" s="10">
        <v>0</v>
      </c>
      <c r="Z39" s="10">
        <f t="shared" si="39"/>
        <v>0</v>
      </c>
      <c r="AA39" s="10">
        <f t="shared" si="42"/>
        <v>0</v>
      </c>
      <c r="AB39" s="10">
        <f t="shared" si="42"/>
        <v>0</v>
      </c>
      <c r="AC39" s="111">
        <f t="shared" si="43"/>
        <v>0</v>
      </c>
    </row>
    <row r="40" spans="1:29">
      <c r="A40" s="10">
        <v>5</v>
      </c>
      <c r="B40" s="8" t="s">
        <v>6</v>
      </c>
      <c r="C40" s="10">
        <v>0</v>
      </c>
      <c r="D40" s="10">
        <v>0</v>
      </c>
      <c r="E40" s="10">
        <f t="shared" si="40"/>
        <v>0</v>
      </c>
      <c r="F40" s="10">
        <v>0</v>
      </c>
      <c r="G40" s="10">
        <v>0</v>
      </c>
      <c r="H40" s="10">
        <f t="shared" si="41"/>
        <v>0</v>
      </c>
      <c r="I40" s="10">
        <v>0</v>
      </c>
      <c r="J40" s="10">
        <v>0</v>
      </c>
      <c r="K40" s="10">
        <f t="shared" si="34"/>
        <v>0</v>
      </c>
      <c r="L40" s="10">
        <v>0</v>
      </c>
      <c r="M40" s="10">
        <v>0</v>
      </c>
      <c r="N40" s="10">
        <f t="shared" si="35"/>
        <v>0</v>
      </c>
      <c r="O40" s="10">
        <v>0</v>
      </c>
      <c r="P40" s="10">
        <v>0</v>
      </c>
      <c r="Q40" s="10">
        <f t="shared" si="36"/>
        <v>0</v>
      </c>
      <c r="R40" s="10">
        <v>0</v>
      </c>
      <c r="S40" s="10">
        <v>0</v>
      </c>
      <c r="T40" s="10">
        <f t="shared" si="37"/>
        <v>0</v>
      </c>
      <c r="U40" s="10">
        <v>0</v>
      </c>
      <c r="V40" s="10">
        <v>0</v>
      </c>
      <c r="W40" s="10">
        <f t="shared" si="38"/>
        <v>0</v>
      </c>
      <c r="X40" s="10">
        <v>0</v>
      </c>
      <c r="Y40" s="10">
        <v>0</v>
      </c>
      <c r="Z40" s="10">
        <f t="shared" si="39"/>
        <v>0</v>
      </c>
      <c r="AA40" s="10">
        <f t="shared" si="42"/>
        <v>0</v>
      </c>
      <c r="AB40" s="10">
        <f t="shared" si="42"/>
        <v>0</v>
      </c>
      <c r="AC40" s="111">
        <f t="shared" si="43"/>
        <v>0</v>
      </c>
    </row>
    <row r="41" spans="1:29">
      <c r="A41" s="10">
        <v>6</v>
      </c>
      <c r="B41" s="8" t="s">
        <v>61</v>
      </c>
      <c r="C41" s="10">
        <v>0</v>
      </c>
      <c r="D41" s="10">
        <v>0</v>
      </c>
      <c r="E41" s="10">
        <f t="shared" si="40"/>
        <v>0</v>
      </c>
      <c r="F41" s="10">
        <v>0</v>
      </c>
      <c r="G41" s="10">
        <v>0</v>
      </c>
      <c r="H41" s="10">
        <f t="shared" si="41"/>
        <v>0</v>
      </c>
      <c r="I41" s="10">
        <v>0</v>
      </c>
      <c r="J41" s="10">
        <v>0</v>
      </c>
      <c r="K41" s="10">
        <f t="shared" si="34"/>
        <v>0</v>
      </c>
      <c r="L41" s="10">
        <v>0</v>
      </c>
      <c r="M41" s="10">
        <v>0</v>
      </c>
      <c r="N41" s="10">
        <f t="shared" si="35"/>
        <v>0</v>
      </c>
      <c r="O41" s="10">
        <v>0</v>
      </c>
      <c r="P41" s="10">
        <v>0</v>
      </c>
      <c r="Q41" s="10">
        <f t="shared" si="36"/>
        <v>0</v>
      </c>
      <c r="R41" s="10">
        <v>0</v>
      </c>
      <c r="S41" s="10">
        <v>0</v>
      </c>
      <c r="T41" s="10">
        <f t="shared" si="37"/>
        <v>0</v>
      </c>
      <c r="U41" s="10">
        <v>0</v>
      </c>
      <c r="V41" s="10">
        <v>0</v>
      </c>
      <c r="W41" s="10">
        <f t="shared" si="38"/>
        <v>0</v>
      </c>
      <c r="X41" s="10">
        <v>0</v>
      </c>
      <c r="Y41" s="10">
        <v>0</v>
      </c>
      <c r="Z41" s="10">
        <f t="shared" si="39"/>
        <v>0</v>
      </c>
      <c r="AA41" s="10">
        <f t="shared" si="42"/>
        <v>0</v>
      </c>
      <c r="AB41" s="10">
        <f t="shared" si="42"/>
        <v>0</v>
      </c>
      <c r="AC41" s="111">
        <f t="shared" si="43"/>
        <v>0</v>
      </c>
    </row>
    <row r="42" spans="1:29">
      <c r="A42" s="10">
        <v>7</v>
      </c>
      <c r="B42" s="8" t="s">
        <v>62</v>
      </c>
      <c r="C42" s="10">
        <v>0</v>
      </c>
      <c r="D42" s="10">
        <v>0</v>
      </c>
      <c r="E42" s="10">
        <f t="shared" si="40"/>
        <v>0</v>
      </c>
      <c r="F42" s="10">
        <v>0</v>
      </c>
      <c r="G42" s="10">
        <v>0</v>
      </c>
      <c r="H42" s="10">
        <f t="shared" si="41"/>
        <v>0</v>
      </c>
      <c r="I42" s="10">
        <v>0</v>
      </c>
      <c r="J42" s="10">
        <v>0</v>
      </c>
      <c r="K42" s="10">
        <f t="shared" si="34"/>
        <v>0</v>
      </c>
      <c r="L42" s="10">
        <v>0</v>
      </c>
      <c r="M42" s="10">
        <v>0</v>
      </c>
      <c r="N42" s="10">
        <f t="shared" si="35"/>
        <v>0</v>
      </c>
      <c r="O42" s="10">
        <v>0</v>
      </c>
      <c r="P42" s="10">
        <v>0</v>
      </c>
      <c r="Q42" s="10">
        <f t="shared" si="36"/>
        <v>0</v>
      </c>
      <c r="R42" s="10">
        <v>0</v>
      </c>
      <c r="S42" s="10">
        <v>0</v>
      </c>
      <c r="T42" s="10">
        <f t="shared" si="37"/>
        <v>0</v>
      </c>
      <c r="U42" s="10">
        <v>0</v>
      </c>
      <c r="V42" s="10">
        <v>0</v>
      </c>
      <c r="W42" s="10">
        <f t="shared" si="38"/>
        <v>0</v>
      </c>
      <c r="X42" s="10">
        <v>0</v>
      </c>
      <c r="Y42" s="10">
        <v>0</v>
      </c>
      <c r="Z42" s="10">
        <f t="shared" si="39"/>
        <v>0</v>
      </c>
      <c r="AA42" s="10">
        <f t="shared" si="42"/>
        <v>0</v>
      </c>
      <c r="AB42" s="10">
        <f t="shared" si="42"/>
        <v>0</v>
      </c>
      <c r="AC42" s="111">
        <f t="shared" si="43"/>
        <v>0</v>
      </c>
    </row>
    <row r="43" spans="1:29">
      <c r="A43" s="10">
        <v>8</v>
      </c>
      <c r="B43" s="8" t="s">
        <v>9</v>
      </c>
      <c r="C43" s="10">
        <v>0</v>
      </c>
      <c r="D43" s="10">
        <v>0</v>
      </c>
      <c r="E43" s="10">
        <f t="shared" si="40"/>
        <v>0</v>
      </c>
      <c r="F43" s="10">
        <v>0</v>
      </c>
      <c r="G43" s="10">
        <v>0</v>
      </c>
      <c r="H43" s="10">
        <f t="shared" si="41"/>
        <v>0</v>
      </c>
      <c r="I43" s="10">
        <v>0</v>
      </c>
      <c r="J43" s="10">
        <v>0</v>
      </c>
      <c r="K43" s="10">
        <f t="shared" si="34"/>
        <v>0</v>
      </c>
      <c r="L43" s="10">
        <v>0</v>
      </c>
      <c r="M43" s="10">
        <v>0</v>
      </c>
      <c r="N43" s="10">
        <f t="shared" si="35"/>
        <v>0</v>
      </c>
      <c r="O43" s="10">
        <v>0</v>
      </c>
      <c r="P43" s="10">
        <v>0</v>
      </c>
      <c r="Q43" s="10">
        <f t="shared" si="36"/>
        <v>0</v>
      </c>
      <c r="R43" s="10">
        <v>0</v>
      </c>
      <c r="S43" s="10">
        <v>0</v>
      </c>
      <c r="T43" s="10">
        <f t="shared" si="37"/>
        <v>0</v>
      </c>
      <c r="U43" s="10">
        <v>0</v>
      </c>
      <c r="V43" s="10">
        <v>0</v>
      </c>
      <c r="W43" s="10">
        <f t="shared" si="38"/>
        <v>0</v>
      </c>
      <c r="X43" s="10">
        <v>0</v>
      </c>
      <c r="Y43" s="10">
        <v>0</v>
      </c>
      <c r="Z43" s="10">
        <f t="shared" si="39"/>
        <v>0</v>
      </c>
      <c r="AA43" s="10">
        <f t="shared" si="42"/>
        <v>0</v>
      </c>
      <c r="AB43" s="10">
        <f t="shared" si="42"/>
        <v>0</v>
      </c>
      <c r="AC43" s="111">
        <f t="shared" si="43"/>
        <v>0</v>
      </c>
    </row>
    <row r="44" spans="1:29">
      <c r="A44" s="10">
        <v>9</v>
      </c>
      <c r="B44" s="8" t="s">
        <v>10</v>
      </c>
      <c r="C44" s="10">
        <v>0</v>
      </c>
      <c r="D44" s="10">
        <v>0</v>
      </c>
      <c r="E44" s="10">
        <f t="shared" si="40"/>
        <v>0</v>
      </c>
      <c r="F44" s="10">
        <v>0</v>
      </c>
      <c r="G44" s="10">
        <v>0</v>
      </c>
      <c r="H44" s="10">
        <f t="shared" si="41"/>
        <v>0</v>
      </c>
      <c r="I44" s="10">
        <v>0</v>
      </c>
      <c r="J44" s="10">
        <v>0</v>
      </c>
      <c r="K44" s="10">
        <f t="shared" si="34"/>
        <v>0</v>
      </c>
      <c r="L44" s="10">
        <v>0</v>
      </c>
      <c r="M44" s="10">
        <v>0</v>
      </c>
      <c r="N44" s="10">
        <f t="shared" si="35"/>
        <v>0</v>
      </c>
      <c r="O44" s="10">
        <v>0</v>
      </c>
      <c r="P44" s="10">
        <v>0</v>
      </c>
      <c r="Q44" s="10">
        <f t="shared" si="36"/>
        <v>0</v>
      </c>
      <c r="R44" s="10">
        <v>0</v>
      </c>
      <c r="S44" s="10">
        <v>0</v>
      </c>
      <c r="T44" s="10">
        <f t="shared" si="37"/>
        <v>0</v>
      </c>
      <c r="U44" s="10">
        <v>0</v>
      </c>
      <c r="V44" s="10">
        <v>0</v>
      </c>
      <c r="W44" s="10">
        <f t="shared" si="38"/>
        <v>0</v>
      </c>
      <c r="X44" s="10">
        <v>0</v>
      </c>
      <c r="Y44" s="10">
        <v>0</v>
      </c>
      <c r="Z44" s="10">
        <f t="shared" si="39"/>
        <v>0</v>
      </c>
      <c r="AA44" s="10">
        <f t="shared" si="42"/>
        <v>0</v>
      </c>
      <c r="AB44" s="10">
        <f t="shared" si="42"/>
        <v>0</v>
      </c>
      <c r="AC44" s="111">
        <f t="shared" si="43"/>
        <v>0</v>
      </c>
    </row>
    <row r="45" spans="1:29">
      <c r="A45" s="10"/>
      <c r="B45" s="9" t="s">
        <v>38</v>
      </c>
      <c r="C45" s="10"/>
      <c r="D45" s="10"/>
      <c r="E45" s="30">
        <f>SUM(E36:E44)</f>
        <v>0</v>
      </c>
      <c r="F45" s="30"/>
      <c r="G45" s="30"/>
      <c r="H45" s="30">
        <f t="shared" ref="H45" si="44">SUM(H36:H44)</f>
        <v>0</v>
      </c>
      <c r="I45" s="30"/>
      <c r="J45" s="30"/>
      <c r="K45" s="30">
        <f t="shared" ref="K45" si="45">SUM(K36:K44)</f>
        <v>0</v>
      </c>
      <c r="L45" s="30"/>
      <c r="M45" s="30"/>
      <c r="N45" s="30">
        <f t="shared" ref="N45" si="46">SUM(N36:N44)</f>
        <v>0</v>
      </c>
      <c r="O45" s="30"/>
      <c r="P45" s="30"/>
      <c r="Q45" s="30">
        <f t="shared" ref="Q45" si="47">SUM(Q36:Q44)</f>
        <v>0</v>
      </c>
      <c r="R45" s="30"/>
      <c r="S45" s="30"/>
      <c r="T45" s="30">
        <f t="shared" ref="T45" si="48">SUM(T36:T44)</f>
        <v>0</v>
      </c>
      <c r="U45" s="30"/>
      <c r="V45" s="30"/>
      <c r="W45" s="30">
        <f t="shared" ref="W45" si="49">SUM(W36:W44)</f>
        <v>0</v>
      </c>
      <c r="X45" s="111"/>
      <c r="Y45" s="111"/>
      <c r="Z45" s="111">
        <f t="shared" ref="Z45" si="50">SUM(Z36:Z44)</f>
        <v>0</v>
      </c>
      <c r="AA45" s="111"/>
      <c r="AB45" s="111"/>
      <c r="AC45" s="111">
        <f>SUM(AC36:AC44)</f>
        <v>0</v>
      </c>
    </row>
    <row r="46" spans="1:29">
      <c r="A46" s="18"/>
      <c r="B46" s="23"/>
      <c r="C46" s="18"/>
      <c r="D46" s="1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17"/>
    </row>
    <row r="47" spans="1:29" ht="14.25">
      <c r="A47" s="204" t="s">
        <v>150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</row>
    <row r="48" spans="1:29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32"/>
      <c r="S48" s="32"/>
      <c r="T48" s="32"/>
      <c r="U48" s="32"/>
      <c r="V48" s="32"/>
      <c r="W48" s="32"/>
      <c r="X48" s="32"/>
      <c r="Y48" s="32"/>
    </row>
    <row r="49" spans="1:29">
      <c r="A49" s="172" t="s">
        <v>12</v>
      </c>
      <c r="B49" s="172" t="s">
        <v>52</v>
      </c>
      <c r="C49" s="206" t="s">
        <v>53</v>
      </c>
      <c r="D49" s="206"/>
      <c r="E49" s="206"/>
      <c r="F49" s="206" t="s">
        <v>55</v>
      </c>
      <c r="G49" s="206"/>
      <c r="H49" s="206"/>
      <c r="I49" s="206" t="s">
        <v>56</v>
      </c>
      <c r="J49" s="206"/>
      <c r="K49" s="206"/>
      <c r="L49" s="206" t="s">
        <v>57</v>
      </c>
      <c r="M49" s="206"/>
      <c r="N49" s="206"/>
      <c r="O49" s="206" t="s">
        <v>58</v>
      </c>
      <c r="P49" s="206"/>
      <c r="Q49" s="206"/>
      <c r="R49" s="206" t="s">
        <v>28</v>
      </c>
      <c r="S49" s="206"/>
      <c r="T49" s="206"/>
      <c r="U49" s="206" t="s">
        <v>59</v>
      </c>
      <c r="V49" s="206"/>
      <c r="W49" s="206"/>
      <c r="X49" s="206" t="s">
        <v>110</v>
      </c>
      <c r="Y49" s="206"/>
      <c r="Z49" s="206"/>
      <c r="AA49" s="172" t="s">
        <v>63</v>
      </c>
      <c r="AB49" s="172"/>
      <c r="AC49" s="172"/>
    </row>
    <row r="50" spans="1:29">
      <c r="A50" s="172"/>
      <c r="B50" s="172"/>
      <c r="C50" s="9" t="s">
        <v>64</v>
      </c>
      <c r="D50" s="9" t="s">
        <v>65</v>
      </c>
      <c r="E50" s="9" t="s">
        <v>54</v>
      </c>
      <c r="F50" s="9" t="s">
        <v>64</v>
      </c>
      <c r="G50" s="9" t="s">
        <v>65</v>
      </c>
      <c r="H50" s="9" t="s">
        <v>54</v>
      </c>
      <c r="I50" s="9" t="s">
        <v>64</v>
      </c>
      <c r="J50" s="9" t="s">
        <v>65</v>
      </c>
      <c r="K50" s="9" t="s">
        <v>54</v>
      </c>
      <c r="L50" s="9" t="s">
        <v>64</v>
      </c>
      <c r="M50" s="9" t="s">
        <v>65</v>
      </c>
      <c r="N50" s="9" t="s">
        <v>54</v>
      </c>
      <c r="O50" s="9" t="s">
        <v>64</v>
      </c>
      <c r="P50" s="9" t="s">
        <v>65</v>
      </c>
      <c r="Q50" s="9" t="s">
        <v>54</v>
      </c>
      <c r="R50" s="9" t="s">
        <v>64</v>
      </c>
      <c r="S50" s="9" t="s">
        <v>65</v>
      </c>
      <c r="T50" s="9" t="s">
        <v>54</v>
      </c>
      <c r="U50" s="9" t="s">
        <v>64</v>
      </c>
      <c r="V50" s="9" t="s">
        <v>65</v>
      </c>
      <c r="W50" s="9" t="s">
        <v>54</v>
      </c>
      <c r="X50" s="9" t="s">
        <v>64</v>
      </c>
      <c r="Y50" s="9" t="s">
        <v>65</v>
      </c>
      <c r="Z50" s="9" t="s">
        <v>54</v>
      </c>
      <c r="AA50" s="9" t="s">
        <v>64</v>
      </c>
      <c r="AB50" s="9" t="s">
        <v>65</v>
      </c>
      <c r="AC50" s="9" t="s">
        <v>54</v>
      </c>
    </row>
    <row r="51" spans="1:29">
      <c r="A51" s="10">
        <v>1</v>
      </c>
      <c r="B51" s="8" t="s">
        <v>2</v>
      </c>
      <c r="C51" s="10">
        <v>0</v>
      </c>
      <c r="D51" s="10">
        <v>0</v>
      </c>
      <c r="E51" s="10">
        <f>SUM(C51:D51)</f>
        <v>0</v>
      </c>
      <c r="F51" s="10">
        <v>0</v>
      </c>
      <c r="G51" s="10">
        <v>0</v>
      </c>
      <c r="H51" s="10">
        <f>SUM(F51:G51)</f>
        <v>0</v>
      </c>
      <c r="I51" s="10">
        <v>0</v>
      </c>
      <c r="J51" s="10">
        <v>0</v>
      </c>
      <c r="K51" s="10">
        <f t="shared" ref="K51:K59" si="51">SUM(I51:J51)</f>
        <v>0</v>
      </c>
      <c r="L51" s="10">
        <v>0</v>
      </c>
      <c r="M51" s="10">
        <v>0</v>
      </c>
      <c r="N51" s="10">
        <f t="shared" ref="N51:N59" si="52">SUM(L51:M51)</f>
        <v>0</v>
      </c>
      <c r="O51" s="10">
        <v>0</v>
      </c>
      <c r="P51" s="10">
        <v>0</v>
      </c>
      <c r="Q51" s="10">
        <f t="shared" ref="Q51:Q59" si="53">SUM(O51:P51)</f>
        <v>0</v>
      </c>
      <c r="R51" s="10">
        <v>0</v>
      </c>
      <c r="S51" s="10">
        <v>0</v>
      </c>
      <c r="T51" s="10">
        <f t="shared" ref="T51:T59" si="54">SUM(R51:S51)</f>
        <v>0</v>
      </c>
      <c r="U51" s="10">
        <v>0</v>
      </c>
      <c r="V51" s="10">
        <v>0</v>
      </c>
      <c r="W51" s="10">
        <f t="shared" ref="W51:W59" si="55">SUM(U51:V51)</f>
        <v>0</v>
      </c>
      <c r="X51" s="10">
        <v>0</v>
      </c>
      <c r="Y51" s="10">
        <v>0</v>
      </c>
      <c r="Z51" s="10">
        <f t="shared" ref="Z51:Z59" si="56">SUM(X51:Y51)</f>
        <v>0</v>
      </c>
      <c r="AA51" s="10">
        <f>SUM(C51+F51+I51+L51+O51+R51+U51+X51)</f>
        <v>0</v>
      </c>
      <c r="AB51" s="10">
        <f>SUM(D51+G51+J51+M51+P51+S51+V51+Y51)</f>
        <v>0</v>
      </c>
      <c r="AC51" s="111">
        <f>SUM(AA51:AB51)</f>
        <v>0</v>
      </c>
    </row>
    <row r="52" spans="1:29">
      <c r="A52" s="10">
        <v>2</v>
      </c>
      <c r="B52" s="8" t="s">
        <v>3</v>
      </c>
      <c r="C52" s="10">
        <v>0</v>
      </c>
      <c r="D52" s="10">
        <v>0</v>
      </c>
      <c r="E52" s="10">
        <f t="shared" ref="E52:E59" si="57">SUM(C52:D52)</f>
        <v>0</v>
      </c>
      <c r="F52" s="10">
        <v>0</v>
      </c>
      <c r="G52" s="10">
        <v>0</v>
      </c>
      <c r="H52" s="10">
        <f t="shared" ref="H52:H59" si="58">SUM(F52:G52)</f>
        <v>0</v>
      </c>
      <c r="I52" s="10">
        <v>0</v>
      </c>
      <c r="J52" s="10">
        <v>0</v>
      </c>
      <c r="K52" s="10">
        <f t="shared" si="51"/>
        <v>0</v>
      </c>
      <c r="L52" s="10">
        <v>0</v>
      </c>
      <c r="M52" s="10">
        <v>0</v>
      </c>
      <c r="N52" s="10">
        <f t="shared" si="52"/>
        <v>0</v>
      </c>
      <c r="O52" s="10">
        <v>0</v>
      </c>
      <c r="P52" s="10">
        <v>0</v>
      </c>
      <c r="Q52" s="10">
        <f t="shared" si="53"/>
        <v>0</v>
      </c>
      <c r="R52" s="10">
        <v>0</v>
      </c>
      <c r="S52" s="10">
        <v>0</v>
      </c>
      <c r="T52" s="10">
        <f t="shared" si="54"/>
        <v>0</v>
      </c>
      <c r="U52" s="10">
        <v>0</v>
      </c>
      <c r="V52" s="10">
        <v>0</v>
      </c>
      <c r="W52" s="10">
        <f t="shared" si="55"/>
        <v>0</v>
      </c>
      <c r="X52" s="10">
        <v>0</v>
      </c>
      <c r="Y52" s="10">
        <v>0</v>
      </c>
      <c r="Z52" s="10">
        <f t="shared" si="56"/>
        <v>0</v>
      </c>
      <c r="AA52" s="10">
        <f t="shared" ref="AA52:AB59" si="59">SUM(C52+F52+I52+L52+O52+R52+U52+X52)</f>
        <v>0</v>
      </c>
      <c r="AB52" s="10">
        <f t="shared" si="59"/>
        <v>0</v>
      </c>
      <c r="AC52" s="111">
        <f t="shared" ref="AC52:AC59" si="60">SUM(AA52:AB52)</f>
        <v>0</v>
      </c>
    </row>
    <row r="53" spans="1:29">
      <c r="A53" s="10">
        <v>3</v>
      </c>
      <c r="B53" s="8" t="s">
        <v>60</v>
      </c>
      <c r="C53" s="10">
        <v>0</v>
      </c>
      <c r="D53" s="10">
        <v>0</v>
      </c>
      <c r="E53" s="10">
        <f t="shared" si="57"/>
        <v>0</v>
      </c>
      <c r="F53" s="10">
        <v>0</v>
      </c>
      <c r="G53" s="10">
        <v>0</v>
      </c>
      <c r="H53" s="10">
        <f t="shared" si="58"/>
        <v>0</v>
      </c>
      <c r="I53" s="10">
        <v>0</v>
      </c>
      <c r="J53" s="10">
        <v>0</v>
      </c>
      <c r="K53" s="10">
        <f t="shared" si="51"/>
        <v>0</v>
      </c>
      <c r="L53" s="10">
        <v>0</v>
      </c>
      <c r="M53" s="10">
        <v>0</v>
      </c>
      <c r="N53" s="10">
        <f t="shared" si="52"/>
        <v>0</v>
      </c>
      <c r="O53" s="10">
        <v>0</v>
      </c>
      <c r="P53" s="10">
        <v>0</v>
      </c>
      <c r="Q53" s="10">
        <f t="shared" si="53"/>
        <v>0</v>
      </c>
      <c r="R53" s="10">
        <v>0</v>
      </c>
      <c r="S53" s="10">
        <v>0</v>
      </c>
      <c r="T53" s="10">
        <f t="shared" si="54"/>
        <v>0</v>
      </c>
      <c r="U53" s="10">
        <v>0</v>
      </c>
      <c r="V53" s="10">
        <v>0</v>
      </c>
      <c r="W53" s="10">
        <f t="shared" si="55"/>
        <v>0</v>
      </c>
      <c r="X53" s="10">
        <v>0</v>
      </c>
      <c r="Y53" s="10">
        <v>0</v>
      </c>
      <c r="Z53" s="10">
        <f t="shared" si="56"/>
        <v>0</v>
      </c>
      <c r="AA53" s="10">
        <f t="shared" si="59"/>
        <v>0</v>
      </c>
      <c r="AB53" s="10">
        <f t="shared" si="59"/>
        <v>0</v>
      </c>
      <c r="AC53" s="111">
        <f t="shared" si="60"/>
        <v>0</v>
      </c>
    </row>
    <row r="54" spans="1:29">
      <c r="A54" s="10">
        <v>4</v>
      </c>
      <c r="B54" s="8" t="s">
        <v>5</v>
      </c>
      <c r="C54" s="10">
        <v>0</v>
      </c>
      <c r="D54" s="10">
        <v>0</v>
      </c>
      <c r="E54" s="10">
        <f t="shared" si="57"/>
        <v>0</v>
      </c>
      <c r="F54" s="10">
        <v>0</v>
      </c>
      <c r="G54" s="10">
        <v>0</v>
      </c>
      <c r="H54" s="10">
        <f t="shared" si="58"/>
        <v>0</v>
      </c>
      <c r="I54" s="10">
        <v>0</v>
      </c>
      <c r="J54" s="10">
        <v>0</v>
      </c>
      <c r="K54" s="10">
        <f t="shared" si="51"/>
        <v>0</v>
      </c>
      <c r="L54" s="10">
        <v>0</v>
      </c>
      <c r="M54" s="10">
        <v>0</v>
      </c>
      <c r="N54" s="10">
        <f t="shared" si="52"/>
        <v>0</v>
      </c>
      <c r="O54" s="10">
        <v>0</v>
      </c>
      <c r="P54" s="10">
        <v>0</v>
      </c>
      <c r="Q54" s="10">
        <f t="shared" si="53"/>
        <v>0</v>
      </c>
      <c r="R54" s="10">
        <v>0</v>
      </c>
      <c r="S54" s="10">
        <v>0</v>
      </c>
      <c r="T54" s="10">
        <f t="shared" si="54"/>
        <v>0</v>
      </c>
      <c r="U54" s="10">
        <v>0</v>
      </c>
      <c r="V54" s="10">
        <v>0</v>
      </c>
      <c r="W54" s="10">
        <f t="shared" si="55"/>
        <v>0</v>
      </c>
      <c r="X54" s="10">
        <v>0</v>
      </c>
      <c r="Y54" s="10">
        <v>0</v>
      </c>
      <c r="Z54" s="10">
        <f t="shared" si="56"/>
        <v>0</v>
      </c>
      <c r="AA54" s="10">
        <f t="shared" si="59"/>
        <v>0</v>
      </c>
      <c r="AB54" s="10">
        <f t="shared" si="59"/>
        <v>0</v>
      </c>
      <c r="AC54" s="111">
        <f t="shared" si="60"/>
        <v>0</v>
      </c>
    </row>
    <row r="55" spans="1:29">
      <c r="A55" s="10">
        <v>5</v>
      </c>
      <c r="B55" s="8" t="s">
        <v>6</v>
      </c>
      <c r="C55" s="10">
        <v>0</v>
      </c>
      <c r="D55" s="10">
        <v>0</v>
      </c>
      <c r="E55" s="10">
        <f t="shared" si="57"/>
        <v>0</v>
      </c>
      <c r="F55" s="10">
        <v>0</v>
      </c>
      <c r="G55" s="10">
        <v>0</v>
      </c>
      <c r="H55" s="10">
        <f t="shared" si="58"/>
        <v>0</v>
      </c>
      <c r="I55" s="10">
        <v>0</v>
      </c>
      <c r="J55" s="10">
        <v>0</v>
      </c>
      <c r="K55" s="10">
        <f t="shared" si="51"/>
        <v>0</v>
      </c>
      <c r="L55" s="10">
        <v>0</v>
      </c>
      <c r="M55" s="10">
        <v>0</v>
      </c>
      <c r="N55" s="10">
        <f t="shared" si="52"/>
        <v>0</v>
      </c>
      <c r="O55" s="10">
        <v>0</v>
      </c>
      <c r="P55" s="10">
        <v>0</v>
      </c>
      <c r="Q55" s="10">
        <f t="shared" si="53"/>
        <v>0</v>
      </c>
      <c r="R55" s="10">
        <v>0</v>
      </c>
      <c r="S55" s="10">
        <v>0</v>
      </c>
      <c r="T55" s="10">
        <f t="shared" si="54"/>
        <v>0</v>
      </c>
      <c r="U55" s="10">
        <v>0</v>
      </c>
      <c r="V55" s="10">
        <v>0</v>
      </c>
      <c r="W55" s="10">
        <f t="shared" si="55"/>
        <v>0</v>
      </c>
      <c r="X55" s="10">
        <v>0</v>
      </c>
      <c r="Y55" s="10">
        <v>0</v>
      </c>
      <c r="Z55" s="10">
        <f t="shared" si="56"/>
        <v>0</v>
      </c>
      <c r="AA55" s="10">
        <f t="shared" si="59"/>
        <v>0</v>
      </c>
      <c r="AB55" s="10">
        <f t="shared" si="59"/>
        <v>0</v>
      </c>
      <c r="AC55" s="111">
        <f t="shared" si="60"/>
        <v>0</v>
      </c>
    </row>
    <row r="56" spans="1:29">
      <c r="A56" s="10">
        <v>6</v>
      </c>
      <c r="B56" s="8" t="s">
        <v>61</v>
      </c>
      <c r="C56" s="10">
        <v>0</v>
      </c>
      <c r="D56" s="10">
        <v>0</v>
      </c>
      <c r="E56" s="10">
        <f t="shared" si="57"/>
        <v>0</v>
      </c>
      <c r="F56" s="10">
        <v>0</v>
      </c>
      <c r="G56" s="10">
        <v>0</v>
      </c>
      <c r="H56" s="10">
        <f t="shared" si="58"/>
        <v>0</v>
      </c>
      <c r="I56" s="10">
        <v>0</v>
      </c>
      <c r="J56" s="10">
        <v>0</v>
      </c>
      <c r="K56" s="10">
        <f t="shared" si="51"/>
        <v>0</v>
      </c>
      <c r="L56" s="10">
        <v>0</v>
      </c>
      <c r="M56" s="10">
        <v>0</v>
      </c>
      <c r="N56" s="10">
        <f t="shared" si="52"/>
        <v>0</v>
      </c>
      <c r="O56" s="10">
        <v>0</v>
      </c>
      <c r="P56" s="10">
        <v>0</v>
      </c>
      <c r="Q56" s="10">
        <f t="shared" si="53"/>
        <v>0</v>
      </c>
      <c r="R56" s="10">
        <v>0</v>
      </c>
      <c r="S56" s="10">
        <v>0</v>
      </c>
      <c r="T56" s="10">
        <f t="shared" si="54"/>
        <v>0</v>
      </c>
      <c r="U56" s="10">
        <v>0</v>
      </c>
      <c r="V56" s="10">
        <v>0</v>
      </c>
      <c r="W56" s="10">
        <f t="shared" si="55"/>
        <v>0</v>
      </c>
      <c r="X56" s="10">
        <v>0</v>
      </c>
      <c r="Y56" s="10">
        <v>0</v>
      </c>
      <c r="Z56" s="10">
        <f t="shared" si="56"/>
        <v>0</v>
      </c>
      <c r="AA56" s="10">
        <f t="shared" si="59"/>
        <v>0</v>
      </c>
      <c r="AB56" s="10">
        <f t="shared" si="59"/>
        <v>0</v>
      </c>
      <c r="AC56" s="111">
        <f t="shared" si="60"/>
        <v>0</v>
      </c>
    </row>
    <row r="57" spans="1:29">
      <c r="A57" s="10">
        <v>7</v>
      </c>
      <c r="B57" s="8" t="s">
        <v>62</v>
      </c>
      <c r="C57" s="10">
        <v>0</v>
      </c>
      <c r="D57" s="10">
        <v>0</v>
      </c>
      <c r="E57" s="10">
        <f t="shared" si="57"/>
        <v>0</v>
      </c>
      <c r="F57" s="10">
        <v>0</v>
      </c>
      <c r="G57" s="10">
        <v>0</v>
      </c>
      <c r="H57" s="10">
        <f t="shared" si="58"/>
        <v>0</v>
      </c>
      <c r="I57" s="10">
        <v>0</v>
      </c>
      <c r="J57" s="10">
        <v>0</v>
      </c>
      <c r="K57" s="10">
        <f t="shared" si="51"/>
        <v>0</v>
      </c>
      <c r="L57" s="10">
        <v>0</v>
      </c>
      <c r="M57" s="10">
        <v>0</v>
      </c>
      <c r="N57" s="10">
        <f t="shared" si="52"/>
        <v>0</v>
      </c>
      <c r="O57" s="10">
        <v>0</v>
      </c>
      <c r="P57" s="10">
        <v>0</v>
      </c>
      <c r="Q57" s="10">
        <f t="shared" si="53"/>
        <v>0</v>
      </c>
      <c r="R57" s="10">
        <v>0</v>
      </c>
      <c r="S57" s="10">
        <v>0</v>
      </c>
      <c r="T57" s="10">
        <f t="shared" si="54"/>
        <v>0</v>
      </c>
      <c r="U57" s="10">
        <v>0</v>
      </c>
      <c r="V57" s="10">
        <v>0</v>
      </c>
      <c r="W57" s="10">
        <f t="shared" si="55"/>
        <v>0</v>
      </c>
      <c r="X57" s="10">
        <v>0</v>
      </c>
      <c r="Y57" s="10">
        <v>0</v>
      </c>
      <c r="Z57" s="10">
        <f t="shared" si="56"/>
        <v>0</v>
      </c>
      <c r="AA57" s="10">
        <f t="shared" si="59"/>
        <v>0</v>
      </c>
      <c r="AB57" s="10">
        <f t="shared" si="59"/>
        <v>0</v>
      </c>
      <c r="AC57" s="111">
        <f t="shared" si="60"/>
        <v>0</v>
      </c>
    </row>
    <row r="58" spans="1:29">
      <c r="A58" s="10">
        <v>8</v>
      </c>
      <c r="B58" s="8" t="s">
        <v>9</v>
      </c>
      <c r="C58" s="10">
        <v>0</v>
      </c>
      <c r="D58" s="10">
        <v>0</v>
      </c>
      <c r="E58" s="10">
        <f t="shared" si="57"/>
        <v>0</v>
      </c>
      <c r="F58" s="10">
        <v>0</v>
      </c>
      <c r="G58" s="10">
        <v>0</v>
      </c>
      <c r="H58" s="10">
        <f t="shared" si="58"/>
        <v>0</v>
      </c>
      <c r="I58" s="10">
        <v>0</v>
      </c>
      <c r="J58" s="10">
        <v>0</v>
      </c>
      <c r="K58" s="10">
        <f t="shared" si="51"/>
        <v>0</v>
      </c>
      <c r="L58" s="10">
        <v>0</v>
      </c>
      <c r="M58" s="10">
        <v>0</v>
      </c>
      <c r="N58" s="10">
        <f t="shared" si="52"/>
        <v>0</v>
      </c>
      <c r="O58" s="10">
        <v>0</v>
      </c>
      <c r="P58" s="10">
        <v>0</v>
      </c>
      <c r="Q58" s="10">
        <f t="shared" si="53"/>
        <v>0</v>
      </c>
      <c r="R58" s="10">
        <v>0</v>
      </c>
      <c r="S58" s="10">
        <v>0</v>
      </c>
      <c r="T58" s="10">
        <f t="shared" si="54"/>
        <v>0</v>
      </c>
      <c r="U58" s="10">
        <v>0</v>
      </c>
      <c r="V58" s="10">
        <v>0</v>
      </c>
      <c r="W58" s="10">
        <f t="shared" si="55"/>
        <v>0</v>
      </c>
      <c r="X58" s="10">
        <v>0</v>
      </c>
      <c r="Y58" s="10">
        <v>0</v>
      </c>
      <c r="Z58" s="10">
        <f t="shared" si="56"/>
        <v>0</v>
      </c>
      <c r="AA58" s="10">
        <f t="shared" si="59"/>
        <v>0</v>
      </c>
      <c r="AB58" s="10">
        <f t="shared" si="59"/>
        <v>0</v>
      </c>
      <c r="AC58" s="111">
        <f t="shared" si="60"/>
        <v>0</v>
      </c>
    </row>
    <row r="59" spans="1:29">
      <c r="A59" s="10">
        <v>9</v>
      </c>
      <c r="B59" s="8" t="s">
        <v>10</v>
      </c>
      <c r="C59" s="10">
        <v>0</v>
      </c>
      <c r="D59" s="10">
        <v>0</v>
      </c>
      <c r="E59" s="10">
        <f t="shared" si="57"/>
        <v>0</v>
      </c>
      <c r="F59" s="10">
        <v>0</v>
      </c>
      <c r="G59" s="10">
        <v>0</v>
      </c>
      <c r="H59" s="10">
        <f t="shared" si="58"/>
        <v>0</v>
      </c>
      <c r="I59" s="10">
        <v>0</v>
      </c>
      <c r="J59" s="10">
        <v>0</v>
      </c>
      <c r="K59" s="10">
        <f t="shared" si="51"/>
        <v>0</v>
      </c>
      <c r="L59" s="10">
        <v>0</v>
      </c>
      <c r="M59" s="10">
        <v>0</v>
      </c>
      <c r="N59" s="10">
        <f t="shared" si="52"/>
        <v>0</v>
      </c>
      <c r="O59" s="10">
        <v>0</v>
      </c>
      <c r="P59" s="10">
        <v>0</v>
      </c>
      <c r="Q59" s="10">
        <f t="shared" si="53"/>
        <v>0</v>
      </c>
      <c r="R59" s="10">
        <v>0</v>
      </c>
      <c r="S59" s="10">
        <v>0</v>
      </c>
      <c r="T59" s="10">
        <f t="shared" si="54"/>
        <v>0</v>
      </c>
      <c r="U59" s="10">
        <v>0</v>
      </c>
      <c r="V59" s="10">
        <v>0</v>
      </c>
      <c r="W59" s="10">
        <f t="shared" si="55"/>
        <v>0</v>
      </c>
      <c r="X59" s="10">
        <v>0</v>
      </c>
      <c r="Y59" s="10">
        <v>0</v>
      </c>
      <c r="Z59" s="10">
        <f t="shared" si="56"/>
        <v>0</v>
      </c>
      <c r="AA59" s="10">
        <f t="shared" si="59"/>
        <v>0</v>
      </c>
      <c r="AB59" s="10">
        <f t="shared" si="59"/>
        <v>0</v>
      </c>
      <c r="AC59" s="111">
        <f t="shared" si="60"/>
        <v>0</v>
      </c>
    </row>
    <row r="60" spans="1:29">
      <c r="A60" s="10"/>
      <c r="B60" s="9" t="s">
        <v>38</v>
      </c>
      <c r="C60" s="10"/>
      <c r="D60" s="10"/>
      <c r="E60" s="30">
        <f>SUM(E51:E59)</f>
        <v>0</v>
      </c>
      <c r="F60" s="30"/>
      <c r="G60" s="30"/>
      <c r="H60" s="30">
        <f t="shared" ref="H60" si="61">SUM(H51:H59)</f>
        <v>0</v>
      </c>
      <c r="I60" s="30"/>
      <c r="J60" s="30"/>
      <c r="K60" s="30">
        <f t="shared" ref="K60" si="62">SUM(K51:K59)</f>
        <v>0</v>
      </c>
      <c r="L60" s="30"/>
      <c r="M60" s="30"/>
      <c r="N60" s="30">
        <f t="shared" ref="N60" si="63">SUM(N51:N59)</f>
        <v>0</v>
      </c>
      <c r="O60" s="30"/>
      <c r="P60" s="30"/>
      <c r="Q60" s="30">
        <f t="shared" ref="Q60" si="64">SUM(Q51:Q59)</f>
        <v>0</v>
      </c>
      <c r="R60" s="30"/>
      <c r="S60" s="30"/>
      <c r="T60" s="30">
        <f t="shared" ref="T60" si="65">SUM(T51:T59)</f>
        <v>0</v>
      </c>
      <c r="U60" s="30"/>
      <c r="V60" s="30"/>
      <c r="W60" s="30">
        <f t="shared" ref="W60" si="66">SUM(W51:W59)</f>
        <v>0</v>
      </c>
      <c r="X60" s="111"/>
      <c r="Y60" s="111"/>
      <c r="Z60" s="111">
        <f t="shared" ref="Z60" si="67">SUM(Z51:Z59)</f>
        <v>0</v>
      </c>
      <c r="AA60" s="111"/>
      <c r="AB60" s="111"/>
      <c r="AC60" s="111">
        <f>SUM(AC51:AC59)</f>
        <v>0</v>
      </c>
    </row>
    <row r="61" spans="1:29">
      <c r="A61" s="18"/>
      <c r="B61" s="23"/>
      <c r="C61" s="18"/>
      <c r="D61" s="18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17"/>
    </row>
    <row r="62" spans="1:29" ht="14.25">
      <c r="A62" s="204" t="s">
        <v>151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"/>
    </row>
    <row r="63" spans="1:29">
      <c r="A63" s="7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74"/>
      <c r="S63" s="74"/>
      <c r="T63" s="74"/>
      <c r="U63" s="74"/>
      <c r="V63" s="74"/>
      <c r="W63" s="74"/>
      <c r="X63" s="74"/>
      <c r="Y63" s="74"/>
      <c r="AA63" s="17"/>
    </row>
    <row r="64" spans="1:29">
      <c r="A64" s="172" t="s">
        <v>12</v>
      </c>
      <c r="B64" s="172" t="s">
        <v>52</v>
      </c>
      <c r="C64" s="206" t="s">
        <v>53</v>
      </c>
      <c r="D64" s="206"/>
      <c r="E64" s="206"/>
      <c r="F64" s="206" t="s">
        <v>55</v>
      </c>
      <c r="G64" s="206"/>
      <c r="H64" s="206"/>
      <c r="I64" s="206" t="s">
        <v>56</v>
      </c>
      <c r="J64" s="206"/>
      <c r="K64" s="206"/>
      <c r="L64" s="206" t="s">
        <v>57</v>
      </c>
      <c r="M64" s="206"/>
      <c r="N64" s="206"/>
      <c r="O64" s="206" t="s">
        <v>58</v>
      </c>
      <c r="P64" s="206"/>
      <c r="Q64" s="206"/>
      <c r="R64" s="206" t="s">
        <v>28</v>
      </c>
      <c r="S64" s="206"/>
      <c r="T64" s="206"/>
      <c r="U64" s="206" t="s">
        <v>59</v>
      </c>
      <c r="V64" s="206"/>
      <c r="W64" s="206"/>
      <c r="X64" s="206" t="s">
        <v>110</v>
      </c>
      <c r="Y64" s="206"/>
      <c r="Z64" s="206"/>
      <c r="AA64" s="172" t="s">
        <v>63</v>
      </c>
      <c r="AB64" s="172"/>
      <c r="AC64" s="172"/>
    </row>
    <row r="65" spans="1:29">
      <c r="A65" s="172"/>
      <c r="B65" s="172"/>
      <c r="C65" s="9" t="s">
        <v>64</v>
      </c>
      <c r="D65" s="9" t="s">
        <v>65</v>
      </c>
      <c r="E65" s="9" t="s">
        <v>54</v>
      </c>
      <c r="F65" s="9" t="s">
        <v>64</v>
      </c>
      <c r="G65" s="9" t="s">
        <v>65</v>
      </c>
      <c r="H65" s="9" t="s">
        <v>54</v>
      </c>
      <c r="I65" s="9" t="s">
        <v>64</v>
      </c>
      <c r="J65" s="9" t="s">
        <v>65</v>
      </c>
      <c r="K65" s="9" t="s">
        <v>54</v>
      </c>
      <c r="L65" s="9" t="s">
        <v>64</v>
      </c>
      <c r="M65" s="9" t="s">
        <v>65</v>
      </c>
      <c r="N65" s="9" t="s">
        <v>54</v>
      </c>
      <c r="O65" s="9" t="s">
        <v>64</v>
      </c>
      <c r="P65" s="9" t="s">
        <v>65</v>
      </c>
      <c r="Q65" s="9" t="s">
        <v>54</v>
      </c>
      <c r="R65" s="9" t="s">
        <v>64</v>
      </c>
      <c r="S65" s="9" t="s">
        <v>65</v>
      </c>
      <c r="T65" s="9" t="s">
        <v>54</v>
      </c>
      <c r="U65" s="9" t="s">
        <v>64</v>
      </c>
      <c r="V65" s="9" t="s">
        <v>65</v>
      </c>
      <c r="W65" s="9" t="s">
        <v>54</v>
      </c>
      <c r="X65" s="9" t="s">
        <v>64</v>
      </c>
      <c r="Y65" s="9" t="s">
        <v>65</v>
      </c>
      <c r="Z65" s="9" t="s">
        <v>54</v>
      </c>
      <c r="AA65" s="9" t="s">
        <v>64</v>
      </c>
      <c r="AB65" s="9" t="s">
        <v>65</v>
      </c>
      <c r="AC65" s="9" t="s">
        <v>54</v>
      </c>
    </row>
    <row r="66" spans="1:29">
      <c r="A66" s="10">
        <v>1</v>
      </c>
      <c r="B66" s="8" t="s">
        <v>2</v>
      </c>
      <c r="C66" s="10">
        <v>0</v>
      </c>
      <c r="D66" s="10">
        <v>0</v>
      </c>
      <c r="E66" s="10">
        <f>SUM(C66:D66)</f>
        <v>0</v>
      </c>
      <c r="F66" s="10">
        <v>0</v>
      </c>
      <c r="G66" s="10">
        <v>0</v>
      </c>
      <c r="H66" s="10">
        <f>SUM(F66:G66)</f>
        <v>0</v>
      </c>
      <c r="I66" s="10">
        <v>0</v>
      </c>
      <c r="J66" s="10">
        <v>0</v>
      </c>
      <c r="K66" s="10">
        <f t="shared" ref="K66:K74" si="68">SUM(I66:J66)</f>
        <v>0</v>
      </c>
      <c r="L66" s="10">
        <v>0</v>
      </c>
      <c r="M66" s="10">
        <v>0</v>
      </c>
      <c r="N66" s="10">
        <f t="shared" ref="N66:N74" si="69">SUM(L66:M66)</f>
        <v>0</v>
      </c>
      <c r="O66" s="10">
        <v>0</v>
      </c>
      <c r="P66" s="10">
        <v>0</v>
      </c>
      <c r="Q66" s="10">
        <f t="shared" ref="Q66:Q74" si="70">SUM(O66:P66)</f>
        <v>0</v>
      </c>
      <c r="R66" s="10">
        <v>0</v>
      </c>
      <c r="S66" s="10">
        <v>0</v>
      </c>
      <c r="T66" s="10">
        <f t="shared" ref="T66:T74" si="71">SUM(R66:S66)</f>
        <v>0</v>
      </c>
      <c r="U66" s="10">
        <v>0</v>
      </c>
      <c r="V66" s="10">
        <v>0</v>
      </c>
      <c r="W66" s="10">
        <f t="shared" ref="W66:W74" si="72">SUM(U66:V66)</f>
        <v>0</v>
      </c>
      <c r="X66" s="10">
        <v>0</v>
      </c>
      <c r="Y66" s="10">
        <v>0</v>
      </c>
      <c r="Z66" s="10">
        <f t="shared" ref="Z66:Z74" si="73">SUM(X66:Y66)</f>
        <v>0</v>
      </c>
      <c r="AA66" s="10">
        <f>SUM(C66+F66+I66+L66+O66+R66+U66+X66)</f>
        <v>0</v>
      </c>
      <c r="AB66" s="10">
        <f>SUM(D66+G66+J66+M66+P66+S66+V66+Y66)</f>
        <v>0</v>
      </c>
      <c r="AC66" s="111">
        <f>SUM(AA66:AB66)</f>
        <v>0</v>
      </c>
    </row>
    <row r="67" spans="1:29">
      <c r="A67" s="10">
        <v>2</v>
      </c>
      <c r="B67" s="8" t="s">
        <v>3</v>
      </c>
      <c r="C67" s="10">
        <v>0</v>
      </c>
      <c r="D67" s="10">
        <v>0</v>
      </c>
      <c r="E67" s="10">
        <f t="shared" ref="E67:E74" si="74">SUM(C67:D67)</f>
        <v>0</v>
      </c>
      <c r="F67" s="10">
        <v>0</v>
      </c>
      <c r="G67" s="10">
        <v>0</v>
      </c>
      <c r="H67" s="10">
        <f t="shared" ref="H67:H74" si="75">SUM(F67:G67)</f>
        <v>0</v>
      </c>
      <c r="I67" s="10">
        <v>0</v>
      </c>
      <c r="J67" s="10">
        <v>0</v>
      </c>
      <c r="K67" s="10">
        <f t="shared" si="68"/>
        <v>0</v>
      </c>
      <c r="L67" s="10">
        <v>0</v>
      </c>
      <c r="M67" s="10">
        <v>0</v>
      </c>
      <c r="N67" s="10">
        <f t="shared" si="69"/>
        <v>0</v>
      </c>
      <c r="O67" s="10">
        <v>0</v>
      </c>
      <c r="P67" s="10">
        <v>0</v>
      </c>
      <c r="Q67" s="10">
        <f t="shared" si="70"/>
        <v>0</v>
      </c>
      <c r="R67" s="10">
        <v>0</v>
      </c>
      <c r="S67" s="10">
        <v>0</v>
      </c>
      <c r="T67" s="10">
        <f t="shared" si="71"/>
        <v>0</v>
      </c>
      <c r="U67" s="10">
        <v>0</v>
      </c>
      <c r="V67" s="10">
        <v>0</v>
      </c>
      <c r="W67" s="10">
        <f t="shared" si="72"/>
        <v>0</v>
      </c>
      <c r="X67" s="10">
        <v>0</v>
      </c>
      <c r="Y67" s="10">
        <v>0</v>
      </c>
      <c r="Z67" s="10">
        <f t="shared" si="73"/>
        <v>0</v>
      </c>
      <c r="AA67" s="10">
        <f t="shared" ref="AA67:AB74" si="76">SUM(C67+F67+I67+L67+O67+R67+U67+X67)</f>
        <v>0</v>
      </c>
      <c r="AB67" s="10">
        <f t="shared" si="76"/>
        <v>0</v>
      </c>
      <c r="AC67" s="111">
        <f t="shared" ref="AC67:AC74" si="77">SUM(AA67:AB67)</f>
        <v>0</v>
      </c>
    </row>
    <row r="68" spans="1:29">
      <c r="A68" s="10">
        <v>3</v>
      </c>
      <c r="B68" s="8" t="s">
        <v>60</v>
      </c>
      <c r="C68" s="10">
        <v>0</v>
      </c>
      <c r="D68" s="10">
        <v>0</v>
      </c>
      <c r="E68" s="10">
        <f t="shared" si="74"/>
        <v>0</v>
      </c>
      <c r="F68" s="10">
        <v>0</v>
      </c>
      <c r="G68" s="10">
        <v>0</v>
      </c>
      <c r="H68" s="10">
        <f t="shared" si="75"/>
        <v>0</v>
      </c>
      <c r="I68" s="10">
        <v>0</v>
      </c>
      <c r="J68" s="10">
        <v>0</v>
      </c>
      <c r="K68" s="10">
        <f t="shared" si="68"/>
        <v>0</v>
      </c>
      <c r="L68" s="10">
        <v>0</v>
      </c>
      <c r="M68" s="10">
        <v>0</v>
      </c>
      <c r="N68" s="10">
        <f t="shared" si="69"/>
        <v>0</v>
      </c>
      <c r="O68" s="10">
        <v>0</v>
      </c>
      <c r="P68" s="10">
        <v>0</v>
      </c>
      <c r="Q68" s="10">
        <f t="shared" si="70"/>
        <v>0</v>
      </c>
      <c r="R68" s="10">
        <v>0</v>
      </c>
      <c r="S68" s="10">
        <v>0</v>
      </c>
      <c r="T68" s="10">
        <f t="shared" si="71"/>
        <v>0</v>
      </c>
      <c r="U68" s="10">
        <v>0</v>
      </c>
      <c r="V68" s="10">
        <v>0</v>
      </c>
      <c r="W68" s="10">
        <f t="shared" si="72"/>
        <v>0</v>
      </c>
      <c r="X68" s="10">
        <v>0</v>
      </c>
      <c r="Y68" s="10">
        <v>0</v>
      </c>
      <c r="Z68" s="10">
        <f t="shared" si="73"/>
        <v>0</v>
      </c>
      <c r="AA68" s="10">
        <f t="shared" si="76"/>
        <v>0</v>
      </c>
      <c r="AB68" s="10">
        <f t="shared" si="76"/>
        <v>0</v>
      </c>
      <c r="AC68" s="111">
        <f t="shared" si="77"/>
        <v>0</v>
      </c>
    </row>
    <row r="69" spans="1:29">
      <c r="A69" s="10">
        <v>4</v>
      </c>
      <c r="B69" s="8" t="s">
        <v>5</v>
      </c>
      <c r="C69" s="10">
        <v>0</v>
      </c>
      <c r="D69" s="10">
        <v>0</v>
      </c>
      <c r="E69" s="10">
        <f t="shared" si="74"/>
        <v>0</v>
      </c>
      <c r="F69" s="10">
        <v>0</v>
      </c>
      <c r="G69" s="10">
        <v>0</v>
      </c>
      <c r="H69" s="10">
        <f t="shared" si="75"/>
        <v>0</v>
      </c>
      <c r="I69" s="10">
        <v>0</v>
      </c>
      <c r="J69" s="10">
        <v>0</v>
      </c>
      <c r="K69" s="10">
        <f t="shared" si="68"/>
        <v>0</v>
      </c>
      <c r="L69" s="10">
        <v>0</v>
      </c>
      <c r="M69" s="10">
        <v>0</v>
      </c>
      <c r="N69" s="10">
        <f t="shared" si="69"/>
        <v>0</v>
      </c>
      <c r="O69" s="10">
        <v>0</v>
      </c>
      <c r="P69" s="10">
        <v>0</v>
      </c>
      <c r="Q69" s="10">
        <f t="shared" si="70"/>
        <v>0</v>
      </c>
      <c r="R69" s="10">
        <v>0</v>
      </c>
      <c r="S69" s="10">
        <v>0</v>
      </c>
      <c r="T69" s="10">
        <f t="shared" si="71"/>
        <v>0</v>
      </c>
      <c r="U69" s="10">
        <v>0</v>
      </c>
      <c r="V69" s="10">
        <v>0</v>
      </c>
      <c r="W69" s="10">
        <f t="shared" si="72"/>
        <v>0</v>
      </c>
      <c r="X69" s="10">
        <v>0</v>
      </c>
      <c r="Y69" s="10">
        <v>0</v>
      </c>
      <c r="Z69" s="10">
        <f t="shared" si="73"/>
        <v>0</v>
      </c>
      <c r="AA69" s="10">
        <f t="shared" si="76"/>
        <v>0</v>
      </c>
      <c r="AB69" s="10">
        <f t="shared" si="76"/>
        <v>0</v>
      </c>
      <c r="AC69" s="111">
        <f t="shared" si="77"/>
        <v>0</v>
      </c>
    </row>
    <row r="70" spans="1:29">
      <c r="A70" s="10">
        <v>5</v>
      </c>
      <c r="B70" s="8" t="s">
        <v>6</v>
      </c>
      <c r="C70" s="10">
        <v>0</v>
      </c>
      <c r="D70" s="10">
        <v>0</v>
      </c>
      <c r="E70" s="10">
        <f t="shared" si="74"/>
        <v>0</v>
      </c>
      <c r="F70" s="10">
        <v>0</v>
      </c>
      <c r="G70" s="10">
        <v>0</v>
      </c>
      <c r="H70" s="10">
        <f t="shared" si="75"/>
        <v>0</v>
      </c>
      <c r="I70" s="10">
        <v>0</v>
      </c>
      <c r="J70" s="10">
        <v>0</v>
      </c>
      <c r="K70" s="10">
        <f t="shared" si="68"/>
        <v>0</v>
      </c>
      <c r="L70" s="10">
        <v>0</v>
      </c>
      <c r="M70" s="10">
        <v>0</v>
      </c>
      <c r="N70" s="10">
        <f t="shared" si="69"/>
        <v>0</v>
      </c>
      <c r="O70" s="10">
        <v>0</v>
      </c>
      <c r="P70" s="10">
        <v>0</v>
      </c>
      <c r="Q70" s="10">
        <f t="shared" si="70"/>
        <v>0</v>
      </c>
      <c r="R70" s="10">
        <v>0</v>
      </c>
      <c r="S70" s="10">
        <v>0</v>
      </c>
      <c r="T70" s="10">
        <f t="shared" si="71"/>
        <v>0</v>
      </c>
      <c r="U70" s="10">
        <v>0</v>
      </c>
      <c r="V70" s="10">
        <v>0</v>
      </c>
      <c r="W70" s="10">
        <f t="shared" si="72"/>
        <v>0</v>
      </c>
      <c r="X70" s="10">
        <v>0</v>
      </c>
      <c r="Y70" s="10">
        <v>0</v>
      </c>
      <c r="Z70" s="10">
        <f t="shared" si="73"/>
        <v>0</v>
      </c>
      <c r="AA70" s="10">
        <f t="shared" si="76"/>
        <v>0</v>
      </c>
      <c r="AB70" s="10">
        <f t="shared" si="76"/>
        <v>0</v>
      </c>
      <c r="AC70" s="111">
        <f t="shared" si="77"/>
        <v>0</v>
      </c>
    </row>
    <row r="71" spans="1:29">
      <c r="A71" s="10">
        <v>6</v>
      </c>
      <c r="B71" s="8" t="s">
        <v>61</v>
      </c>
      <c r="C71" s="10">
        <v>0</v>
      </c>
      <c r="D71" s="10">
        <v>0</v>
      </c>
      <c r="E71" s="10">
        <f t="shared" si="74"/>
        <v>0</v>
      </c>
      <c r="F71" s="10">
        <v>0</v>
      </c>
      <c r="G71" s="10">
        <v>0</v>
      </c>
      <c r="H71" s="10">
        <f t="shared" si="75"/>
        <v>0</v>
      </c>
      <c r="I71" s="10">
        <v>0</v>
      </c>
      <c r="J71" s="10">
        <v>0</v>
      </c>
      <c r="K71" s="10">
        <f t="shared" si="68"/>
        <v>0</v>
      </c>
      <c r="L71" s="10">
        <v>0</v>
      </c>
      <c r="M71" s="10">
        <v>0</v>
      </c>
      <c r="N71" s="10">
        <f t="shared" si="69"/>
        <v>0</v>
      </c>
      <c r="O71" s="10">
        <v>0</v>
      </c>
      <c r="P71" s="10">
        <v>0</v>
      </c>
      <c r="Q71" s="10">
        <f t="shared" si="70"/>
        <v>0</v>
      </c>
      <c r="R71" s="10">
        <v>0</v>
      </c>
      <c r="S71" s="10">
        <v>0</v>
      </c>
      <c r="T71" s="10">
        <f t="shared" si="71"/>
        <v>0</v>
      </c>
      <c r="U71" s="10">
        <v>0</v>
      </c>
      <c r="V71" s="10">
        <v>0</v>
      </c>
      <c r="W71" s="10">
        <f t="shared" si="72"/>
        <v>0</v>
      </c>
      <c r="X71" s="10">
        <v>0</v>
      </c>
      <c r="Y71" s="10">
        <v>0</v>
      </c>
      <c r="Z71" s="10">
        <f t="shared" si="73"/>
        <v>0</v>
      </c>
      <c r="AA71" s="10">
        <f t="shared" si="76"/>
        <v>0</v>
      </c>
      <c r="AB71" s="10">
        <f t="shared" si="76"/>
        <v>0</v>
      </c>
      <c r="AC71" s="111">
        <f t="shared" si="77"/>
        <v>0</v>
      </c>
    </row>
    <row r="72" spans="1:29">
      <c r="A72" s="10">
        <v>7</v>
      </c>
      <c r="B72" s="8" t="s">
        <v>62</v>
      </c>
      <c r="C72" s="10">
        <v>0</v>
      </c>
      <c r="D72" s="10">
        <v>0</v>
      </c>
      <c r="E72" s="10">
        <f t="shared" si="74"/>
        <v>0</v>
      </c>
      <c r="F72" s="10">
        <v>0</v>
      </c>
      <c r="G72" s="10">
        <v>0</v>
      </c>
      <c r="H72" s="10">
        <f t="shared" si="75"/>
        <v>0</v>
      </c>
      <c r="I72" s="10">
        <v>0</v>
      </c>
      <c r="J72" s="10">
        <v>0</v>
      </c>
      <c r="K72" s="10">
        <f t="shared" si="68"/>
        <v>0</v>
      </c>
      <c r="L72" s="10">
        <v>0</v>
      </c>
      <c r="M72" s="10">
        <v>0</v>
      </c>
      <c r="N72" s="10">
        <f t="shared" si="69"/>
        <v>0</v>
      </c>
      <c r="O72" s="10">
        <v>0</v>
      </c>
      <c r="P72" s="10">
        <v>0</v>
      </c>
      <c r="Q72" s="10">
        <f t="shared" si="70"/>
        <v>0</v>
      </c>
      <c r="R72" s="10">
        <v>0</v>
      </c>
      <c r="S72" s="10">
        <v>0</v>
      </c>
      <c r="T72" s="10">
        <f t="shared" si="71"/>
        <v>0</v>
      </c>
      <c r="U72" s="10">
        <v>0</v>
      </c>
      <c r="V72" s="10">
        <v>0</v>
      </c>
      <c r="W72" s="10">
        <f t="shared" si="72"/>
        <v>0</v>
      </c>
      <c r="X72" s="10">
        <v>0</v>
      </c>
      <c r="Y72" s="10">
        <v>0</v>
      </c>
      <c r="Z72" s="10">
        <f t="shared" si="73"/>
        <v>0</v>
      </c>
      <c r="AA72" s="10">
        <f t="shared" si="76"/>
        <v>0</v>
      </c>
      <c r="AB72" s="10">
        <f t="shared" si="76"/>
        <v>0</v>
      </c>
      <c r="AC72" s="111">
        <f t="shared" si="77"/>
        <v>0</v>
      </c>
    </row>
    <row r="73" spans="1:29">
      <c r="A73" s="10">
        <v>8</v>
      </c>
      <c r="B73" s="8" t="s">
        <v>9</v>
      </c>
      <c r="C73" s="10">
        <v>0</v>
      </c>
      <c r="D73" s="10">
        <v>0</v>
      </c>
      <c r="E73" s="10">
        <f t="shared" si="74"/>
        <v>0</v>
      </c>
      <c r="F73" s="10">
        <v>0</v>
      </c>
      <c r="G73" s="10">
        <v>0</v>
      </c>
      <c r="H73" s="10">
        <f t="shared" si="75"/>
        <v>0</v>
      </c>
      <c r="I73" s="10">
        <v>0</v>
      </c>
      <c r="J73" s="10">
        <v>0</v>
      </c>
      <c r="K73" s="10">
        <f t="shared" si="68"/>
        <v>0</v>
      </c>
      <c r="L73" s="10">
        <v>0</v>
      </c>
      <c r="M73" s="10">
        <v>0</v>
      </c>
      <c r="N73" s="10">
        <f t="shared" si="69"/>
        <v>0</v>
      </c>
      <c r="O73" s="10">
        <v>0</v>
      </c>
      <c r="P73" s="10">
        <v>0</v>
      </c>
      <c r="Q73" s="10">
        <f t="shared" si="70"/>
        <v>0</v>
      </c>
      <c r="R73" s="10">
        <v>0</v>
      </c>
      <c r="S73" s="10">
        <v>0</v>
      </c>
      <c r="T73" s="10">
        <f t="shared" si="71"/>
        <v>0</v>
      </c>
      <c r="U73" s="10">
        <v>0</v>
      </c>
      <c r="V73" s="10">
        <v>0</v>
      </c>
      <c r="W73" s="10">
        <f t="shared" si="72"/>
        <v>0</v>
      </c>
      <c r="X73" s="10">
        <v>0</v>
      </c>
      <c r="Y73" s="10">
        <v>0</v>
      </c>
      <c r="Z73" s="10">
        <f t="shared" si="73"/>
        <v>0</v>
      </c>
      <c r="AA73" s="10">
        <f t="shared" si="76"/>
        <v>0</v>
      </c>
      <c r="AB73" s="10">
        <f t="shared" si="76"/>
        <v>0</v>
      </c>
      <c r="AC73" s="111">
        <f t="shared" si="77"/>
        <v>0</v>
      </c>
    </row>
    <row r="74" spans="1:29">
      <c r="A74" s="10">
        <v>9</v>
      </c>
      <c r="B74" s="8" t="s">
        <v>10</v>
      </c>
      <c r="C74" s="10">
        <v>0</v>
      </c>
      <c r="D74" s="10">
        <v>0</v>
      </c>
      <c r="E74" s="10">
        <f t="shared" si="74"/>
        <v>0</v>
      </c>
      <c r="F74" s="10">
        <v>0</v>
      </c>
      <c r="G74" s="10">
        <v>0</v>
      </c>
      <c r="H74" s="10">
        <f t="shared" si="75"/>
        <v>0</v>
      </c>
      <c r="I74" s="10">
        <v>0</v>
      </c>
      <c r="J74" s="10">
        <v>0</v>
      </c>
      <c r="K74" s="10">
        <f t="shared" si="68"/>
        <v>0</v>
      </c>
      <c r="L74" s="10">
        <v>0</v>
      </c>
      <c r="M74" s="10">
        <v>0</v>
      </c>
      <c r="N74" s="10">
        <f t="shared" si="69"/>
        <v>0</v>
      </c>
      <c r="O74" s="10">
        <v>0</v>
      </c>
      <c r="P74" s="10">
        <v>0</v>
      </c>
      <c r="Q74" s="10">
        <f t="shared" si="70"/>
        <v>0</v>
      </c>
      <c r="R74" s="10">
        <v>0</v>
      </c>
      <c r="S74" s="10">
        <v>0</v>
      </c>
      <c r="T74" s="10">
        <f t="shared" si="71"/>
        <v>0</v>
      </c>
      <c r="U74" s="10">
        <v>0</v>
      </c>
      <c r="V74" s="10">
        <v>0</v>
      </c>
      <c r="W74" s="10">
        <f t="shared" si="72"/>
        <v>0</v>
      </c>
      <c r="X74" s="10">
        <v>0</v>
      </c>
      <c r="Y74" s="10">
        <v>0</v>
      </c>
      <c r="Z74" s="10">
        <f t="shared" si="73"/>
        <v>0</v>
      </c>
      <c r="AA74" s="10">
        <f t="shared" si="76"/>
        <v>0</v>
      </c>
      <c r="AB74" s="10">
        <f t="shared" si="76"/>
        <v>0</v>
      </c>
      <c r="AC74" s="111">
        <f t="shared" si="77"/>
        <v>0</v>
      </c>
    </row>
    <row r="75" spans="1:29">
      <c r="A75" s="10"/>
      <c r="B75" s="9" t="s">
        <v>38</v>
      </c>
      <c r="C75" s="10"/>
      <c r="D75" s="10"/>
      <c r="E75" s="82">
        <f>SUM(E66:E74)</f>
        <v>0</v>
      </c>
      <c r="F75" s="82"/>
      <c r="G75" s="82"/>
      <c r="H75" s="82">
        <f t="shared" ref="H75" si="78">SUM(H66:H74)</f>
        <v>0</v>
      </c>
      <c r="I75" s="82"/>
      <c r="J75" s="82"/>
      <c r="K75" s="82">
        <f t="shared" ref="K75" si="79">SUM(K66:K74)</f>
        <v>0</v>
      </c>
      <c r="L75" s="82"/>
      <c r="M75" s="82"/>
      <c r="N75" s="82">
        <f t="shared" ref="N75" si="80">SUM(N66:N74)</f>
        <v>0</v>
      </c>
      <c r="O75" s="82"/>
      <c r="P75" s="82"/>
      <c r="Q75" s="82">
        <f t="shared" ref="Q75" si="81">SUM(Q66:Q74)</f>
        <v>0</v>
      </c>
      <c r="R75" s="82"/>
      <c r="S75" s="82"/>
      <c r="T75" s="82">
        <f t="shared" ref="T75" si="82">SUM(T66:T74)</f>
        <v>0</v>
      </c>
      <c r="U75" s="82"/>
      <c r="V75" s="82"/>
      <c r="W75" s="82">
        <f t="shared" ref="W75" si="83">SUM(W66:W74)</f>
        <v>0</v>
      </c>
      <c r="X75" s="111"/>
      <c r="Y75" s="111"/>
      <c r="Z75" s="111">
        <f t="shared" ref="Z75" si="84">SUM(Z66:Z74)</f>
        <v>0</v>
      </c>
      <c r="AA75" s="111"/>
      <c r="AB75" s="111"/>
      <c r="AC75" s="111">
        <f>SUM(AC66:AC74)</f>
        <v>0</v>
      </c>
    </row>
    <row r="76" spans="1:29">
      <c r="A76" s="18"/>
      <c r="B76" s="23"/>
      <c r="C76" s="18"/>
      <c r="D76" s="18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17"/>
    </row>
    <row r="77" spans="1:29" ht="14.25">
      <c r="A77" s="171" t="s">
        <v>152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"/>
    </row>
    <row r="78" spans="1:29">
      <c r="A78" s="6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64"/>
      <c r="S78" s="64"/>
      <c r="T78" s="64"/>
      <c r="U78" s="64"/>
      <c r="V78" s="64"/>
      <c r="W78" s="64"/>
      <c r="X78" s="64"/>
      <c r="Y78" s="64"/>
    </row>
    <row r="79" spans="1:29">
      <c r="A79" s="172" t="s">
        <v>12</v>
      </c>
      <c r="B79" s="172" t="s">
        <v>52</v>
      </c>
      <c r="C79" s="173" t="s">
        <v>53</v>
      </c>
      <c r="D79" s="173"/>
      <c r="E79" s="173"/>
      <c r="F79" s="174" t="s">
        <v>55</v>
      </c>
      <c r="G79" s="174"/>
      <c r="H79" s="174"/>
      <c r="I79" s="175" t="s">
        <v>56</v>
      </c>
      <c r="J79" s="175"/>
      <c r="K79" s="175"/>
      <c r="L79" s="176" t="s">
        <v>57</v>
      </c>
      <c r="M79" s="176"/>
      <c r="N79" s="176"/>
      <c r="O79" s="177" t="s">
        <v>58</v>
      </c>
      <c r="P79" s="177"/>
      <c r="Q79" s="177"/>
      <c r="R79" s="178" t="s">
        <v>28</v>
      </c>
      <c r="S79" s="178"/>
      <c r="T79" s="178"/>
      <c r="U79" s="179" t="s">
        <v>59</v>
      </c>
      <c r="V79" s="179"/>
      <c r="W79" s="179"/>
      <c r="X79" s="180" t="s">
        <v>110</v>
      </c>
      <c r="Y79" s="180"/>
      <c r="Z79" s="180"/>
      <c r="AA79" s="172" t="s">
        <v>63</v>
      </c>
      <c r="AB79" s="172"/>
      <c r="AC79" s="172"/>
    </row>
    <row r="80" spans="1:29">
      <c r="A80" s="172"/>
      <c r="B80" s="172"/>
      <c r="C80" s="39" t="s">
        <v>64</v>
      </c>
      <c r="D80" s="39" t="s">
        <v>65</v>
      </c>
      <c r="E80" s="39" t="s">
        <v>54</v>
      </c>
      <c r="F80" s="45" t="s">
        <v>64</v>
      </c>
      <c r="G80" s="45" t="s">
        <v>65</v>
      </c>
      <c r="H80" s="45" t="s">
        <v>54</v>
      </c>
      <c r="I80" s="36" t="s">
        <v>64</v>
      </c>
      <c r="J80" s="36" t="s">
        <v>65</v>
      </c>
      <c r="K80" s="36" t="s">
        <v>54</v>
      </c>
      <c r="L80" s="42" t="s">
        <v>64</v>
      </c>
      <c r="M80" s="42" t="s">
        <v>65</v>
      </c>
      <c r="N80" s="42" t="s">
        <v>54</v>
      </c>
      <c r="O80" s="48" t="s">
        <v>64</v>
      </c>
      <c r="P80" s="48" t="s">
        <v>65</v>
      </c>
      <c r="Q80" s="48" t="s">
        <v>54</v>
      </c>
      <c r="R80" s="51" t="s">
        <v>64</v>
      </c>
      <c r="S80" s="51" t="s">
        <v>65</v>
      </c>
      <c r="T80" s="51" t="s">
        <v>54</v>
      </c>
      <c r="U80" s="54" t="s">
        <v>64</v>
      </c>
      <c r="V80" s="54" t="s">
        <v>65</v>
      </c>
      <c r="W80" s="54" t="s">
        <v>54</v>
      </c>
      <c r="X80" s="113" t="s">
        <v>64</v>
      </c>
      <c r="Y80" s="113" t="s">
        <v>65</v>
      </c>
      <c r="Z80" s="113" t="s">
        <v>54</v>
      </c>
      <c r="AA80" s="9" t="s">
        <v>64</v>
      </c>
      <c r="AB80" s="9" t="s">
        <v>65</v>
      </c>
      <c r="AC80" s="9" t="s">
        <v>54</v>
      </c>
    </row>
    <row r="81" spans="1:29">
      <c r="A81" s="10">
        <v>1</v>
      </c>
      <c r="B81" s="8" t="s">
        <v>2</v>
      </c>
      <c r="C81" s="40">
        <f>'REKAP APRIL'!C81+C6-C66</f>
        <v>15</v>
      </c>
      <c r="D81" s="40">
        <f>'REKAP APRIL'!D81+D6-D66</f>
        <v>49</v>
      </c>
      <c r="E81" s="40">
        <f>SUM(C81:D81)</f>
        <v>64</v>
      </c>
      <c r="F81" s="46">
        <f>'REKAP APRIL'!F81+F6-F66</f>
        <v>0</v>
      </c>
      <c r="G81" s="46">
        <f>'REKAP APRIL'!G81+G6-G66</f>
        <v>12</v>
      </c>
      <c r="H81" s="46">
        <f>SUM(F81:G81)</f>
        <v>12</v>
      </c>
      <c r="I81" s="37">
        <f>'REKAP APRIL'!I81+I6-I66</f>
        <v>0</v>
      </c>
      <c r="J81" s="37">
        <f>'REKAP APRIL'!J81+J6-J66</f>
        <v>5</v>
      </c>
      <c r="K81" s="37">
        <f t="shared" ref="K81:K89" si="85">SUM(I81:J81)</f>
        <v>5</v>
      </c>
      <c r="L81" s="43">
        <f>'REKAP APRIL'!L81+L6-L66</f>
        <v>0</v>
      </c>
      <c r="M81" s="43">
        <f>'REKAP APRIL'!M81+M6-M66</f>
        <v>14</v>
      </c>
      <c r="N81" s="43">
        <f t="shared" ref="N81:N89" si="86">SUM(L81:M81)</f>
        <v>14</v>
      </c>
      <c r="O81" s="49">
        <f>'REKAP APRIL'!O81+O6-O66</f>
        <v>0</v>
      </c>
      <c r="P81" s="49">
        <f>'REKAP APRIL'!P81+P6-P66</f>
        <v>0</v>
      </c>
      <c r="Q81" s="49">
        <f t="shared" ref="Q81:Q89" si="87">SUM(O81:P81)</f>
        <v>0</v>
      </c>
      <c r="R81" s="52">
        <f>'REKAP APRIL'!R81+R6-R66</f>
        <v>0</v>
      </c>
      <c r="S81" s="52">
        <f>'REKAP APRIL'!S81+S6-S66</f>
        <v>2</v>
      </c>
      <c r="T81" s="52">
        <f t="shared" ref="T81:T89" si="88">SUM(R81:S81)</f>
        <v>2</v>
      </c>
      <c r="U81" s="55">
        <f>'REKAP APRIL'!U81+U6-U66</f>
        <v>0</v>
      </c>
      <c r="V81" s="55">
        <f>'REKAP APRIL'!V81+V6-V66</f>
        <v>0</v>
      </c>
      <c r="W81" s="55">
        <f t="shared" ref="W81:W89" si="89">SUM(U81:V81)</f>
        <v>0</v>
      </c>
      <c r="X81" s="114">
        <f>'REKAP APRIL'!X81+X6-X66</f>
        <v>0</v>
      </c>
      <c r="Y81" s="114">
        <f>'REKAP APRIL'!Y81+Y6-Y66</f>
        <v>0</v>
      </c>
      <c r="Z81" s="114">
        <f t="shared" ref="Z81:Z89" si="90">SUM(X81:Y81)</f>
        <v>0</v>
      </c>
      <c r="AA81" s="10">
        <f>SUM(C81+F81+I81+L81+O81+R81+U81+X81)</f>
        <v>15</v>
      </c>
      <c r="AB81" s="10">
        <f>SUM(D81+G81+J81+M81+P81+S81+V81+Y81)</f>
        <v>82</v>
      </c>
      <c r="AC81" s="111">
        <f>SUM(AA81:AB81)</f>
        <v>97</v>
      </c>
    </row>
    <row r="82" spans="1:29">
      <c r="A82" s="10">
        <v>2</v>
      </c>
      <c r="B82" s="8" t="s">
        <v>3</v>
      </c>
      <c r="C82" s="40">
        <f>'REKAP APRIL'!C82+C7-C67</f>
        <v>1</v>
      </c>
      <c r="D82" s="40">
        <f>'REKAP APRIL'!D82+D7-D67</f>
        <v>0</v>
      </c>
      <c r="E82" s="40">
        <f t="shared" ref="E82:E89" si="91">SUM(C82:D82)</f>
        <v>1</v>
      </c>
      <c r="F82" s="46">
        <f>'REKAP APRIL'!F82+F7-F67</f>
        <v>0</v>
      </c>
      <c r="G82" s="46">
        <f>'REKAP APRIL'!G82+G7-G67</f>
        <v>0</v>
      </c>
      <c r="H82" s="46">
        <f t="shared" ref="H82:H89" si="92">SUM(F82:G82)</f>
        <v>0</v>
      </c>
      <c r="I82" s="37">
        <f>'REKAP APRIL'!I82+I7-I67</f>
        <v>0</v>
      </c>
      <c r="J82" s="37">
        <f>'REKAP APRIL'!J82+J7-J67</f>
        <v>0</v>
      </c>
      <c r="K82" s="37">
        <f t="shared" si="85"/>
        <v>0</v>
      </c>
      <c r="L82" s="43">
        <f>'REKAP APRIL'!L82+L7-L67</f>
        <v>0</v>
      </c>
      <c r="M82" s="43">
        <f>'REKAP APRIL'!M82+M7-M67</f>
        <v>0</v>
      </c>
      <c r="N82" s="43">
        <f t="shared" si="86"/>
        <v>0</v>
      </c>
      <c r="O82" s="49">
        <f>'REKAP APRIL'!O82+O7-O67</f>
        <v>0</v>
      </c>
      <c r="P82" s="49">
        <f>'REKAP APRIL'!P82+P7-P67</f>
        <v>0</v>
      </c>
      <c r="Q82" s="49">
        <f t="shared" si="87"/>
        <v>0</v>
      </c>
      <c r="R82" s="52">
        <f>'REKAP APRIL'!R82+R7-R67</f>
        <v>0</v>
      </c>
      <c r="S82" s="52">
        <f>'REKAP APRIL'!S82+S7-S67</f>
        <v>0</v>
      </c>
      <c r="T82" s="52">
        <f t="shared" si="88"/>
        <v>0</v>
      </c>
      <c r="U82" s="55">
        <f>'REKAP APRIL'!U82+U7-U67</f>
        <v>0</v>
      </c>
      <c r="V82" s="55">
        <f>'REKAP APRIL'!V82+V7-V67</f>
        <v>0</v>
      </c>
      <c r="W82" s="55">
        <f t="shared" si="89"/>
        <v>0</v>
      </c>
      <c r="X82" s="114">
        <f>'REKAP APRIL'!X82+X7-X67</f>
        <v>0</v>
      </c>
      <c r="Y82" s="114">
        <f>'REKAP APRIL'!Y82+Y7-Y67</f>
        <v>0</v>
      </c>
      <c r="Z82" s="114">
        <f t="shared" si="90"/>
        <v>0</v>
      </c>
      <c r="AA82" s="10">
        <f t="shared" ref="AA82:AB89" si="93">SUM(C82+F82+I82+L82+O82+R82+U82+X82)</f>
        <v>1</v>
      </c>
      <c r="AB82" s="10">
        <f t="shared" si="93"/>
        <v>0</v>
      </c>
      <c r="AC82" s="111">
        <f t="shared" ref="AC82:AC89" si="94">SUM(AA82:AB82)</f>
        <v>1</v>
      </c>
    </row>
    <row r="83" spans="1:29">
      <c r="A83" s="10">
        <v>3</v>
      </c>
      <c r="B83" s="8" t="s">
        <v>60</v>
      </c>
      <c r="C83" s="40">
        <f>'REKAP APRIL'!C83+C8-C68</f>
        <v>2</v>
      </c>
      <c r="D83" s="40">
        <f>'REKAP APRIL'!D83+D8-D68</f>
        <v>0</v>
      </c>
      <c r="E83" s="40">
        <f t="shared" si="91"/>
        <v>2</v>
      </c>
      <c r="F83" s="46">
        <f>'REKAP APRIL'!F83+F8-F68</f>
        <v>0</v>
      </c>
      <c r="G83" s="46">
        <f>'REKAP APRIL'!G83+G8-G68</f>
        <v>1</v>
      </c>
      <c r="H83" s="46">
        <f t="shared" si="92"/>
        <v>1</v>
      </c>
      <c r="I83" s="37">
        <f>'REKAP APRIL'!I83+I8-I68</f>
        <v>0</v>
      </c>
      <c r="J83" s="37">
        <f>'REKAP APRIL'!J83+J8-J68</f>
        <v>0</v>
      </c>
      <c r="K83" s="37">
        <f t="shared" si="85"/>
        <v>0</v>
      </c>
      <c r="L83" s="43">
        <f>'REKAP APRIL'!L83+L8-L68</f>
        <v>0</v>
      </c>
      <c r="M83" s="43">
        <f>'REKAP APRIL'!M83+M8-M68</f>
        <v>0</v>
      </c>
      <c r="N83" s="43">
        <f t="shared" si="86"/>
        <v>0</v>
      </c>
      <c r="O83" s="49">
        <f>'REKAP APRIL'!O83+O8-O68</f>
        <v>0</v>
      </c>
      <c r="P83" s="49">
        <f>'REKAP APRIL'!P83+P8-P68</f>
        <v>0</v>
      </c>
      <c r="Q83" s="49">
        <f t="shared" si="87"/>
        <v>0</v>
      </c>
      <c r="R83" s="52">
        <f>'REKAP APRIL'!R83+R8-R68</f>
        <v>0</v>
      </c>
      <c r="S83" s="52">
        <f>'REKAP APRIL'!S83+S8-S68</f>
        <v>0</v>
      </c>
      <c r="T83" s="52">
        <f t="shared" si="88"/>
        <v>0</v>
      </c>
      <c r="U83" s="55">
        <f>'REKAP APRIL'!U83+U8-U68</f>
        <v>0</v>
      </c>
      <c r="V83" s="55">
        <f>'REKAP APRIL'!V83+V8-V68</f>
        <v>0</v>
      </c>
      <c r="W83" s="55">
        <f t="shared" si="89"/>
        <v>0</v>
      </c>
      <c r="X83" s="114">
        <f>'REKAP APRIL'!X83+X8-X68</f>
        <v>0</v>
      </c>
      <c r="Y83" s="114">
        <f>'REKAP APRIL'!Y83+Y8-Y68</f>
        <v>0</v>
      </c>
      <c r="Z83" s="114">
        <f t="shared" si="90"/>
        <v>0</v>
      </c>
      <c r="AA83" s="10">
        <f t="shared" si="93"/>
        <v>2</v>
      </c>
      <c r="AB83" s="10">
        <f t="shared" si="93"/>
        <v>1</v>
      </c>
      <c r="AC83" s="111">
        <f t="shared" si="94"/>
        <v>3</v>
      </c>
    </row>
    <row r="84" spans="1:29">
      <c r="A84" s="10">
        <v>4</v>
      </c>
      <c r="B84" s="8" t="s">
        <v>5</v>
      </c>
      <c r="C84" s="40">
        <f>'REKAP APRIL'!C84+C9-C69</f>
        <v>23</v>
      </c>
      <c r="D84" s="40">
        <f>'REKAP APRIL'!D84+D9-D69</f>
        <v>2</v>
      </c>
      <c r="E84" s="40">
        <f t="shared" si="91"/>
        <v>25</v>
      </c>
      <c r="F84" s="46">
        <f>'REKAP APRIL'!F84+F9-F69</f>
        <v>14</v>
      </c>
      <c r="G84" s="46">
        <f>'REKAP APRIL'!G84+G9-G69</f>
        <v>4</v>
      </c>
      <c r="H84" s="46">
        <f t="shared" si="92"/>
        <v>18</v>
      </c>
      <c r="I84" s="37">
        <f>'REKAP APRIL'!I84+I9-I69</f>
        <v>1</v>
      </c>
      <c r="J84" s="37">
        <f>'REKAP APRIL'!J84+J9-J69</f>
        <v>2</v>
      </c>
      <c r="K84" s="37">
        <f t="shared" si="85"/>
        <v>3</v>
      </c>
      <c r="L84" s="43">
        <f>'REKAP APRIL'!L84+L9-L69</f>
        <v>6</v>
      </c>
      <c r="M84" s="43">
        <f>'REKAP APRIL'!M84+M9-M69</f>
        <v>3</v>
      </c>
      <c r="N84" s="43">
        <f t="shared" si="86"/>
        <v>9</v>
      </c>
      <c r="O84" s="49">
        <f>'REKAP APRIL'!O84+O9-O69</f>
        <v>1</v>
      </c>
      <c r="P84" s="49">
        <f>'REKAP APRIL'!P84+P9-P69</f>
        <v>2</v>
      </c>
      <c r="Q84" s="49">
        <f t="shared" si="87"/>
        <v>3</v>
      </c>
      <c r="R84" s="52">
        <f>'REKAP APRIL'!R84+R9-R69</f>
        <v>0</v>
      </c>
      <c r="S84" s="52">
        <f>'REKAP APRIL'!S84+S9-S69</f>
        <v>0</v>
      </c>
      <c r="T84" s="52">
        <f t="shared" si="88"/>
        <v>0</v>
      </c>
      <c r="U84" s="55">
        <f>'REKAP APRIL'!U84+U9-U69</f>
        <v>0</v>
      </c>
      <c r="V84" s="55">
        <f>'REKAP APRIL'!V84+V9-V69</f>
        <v>0</v>
      </c>
      <c r="W84" s="55">
        <f t="shared" si="89"/>
        <v>0</v>
      </c>
      <c r="X84" s="114">
        <f>'REKAP APRIL'!X84+X9-X69</f>
        <v>0</v>
      </c>
      <c r="Y84" s="114">
        <f>'REKAP APRIL'!Y84+Y9-Y69</f>
        <v>0</v>
      </c>
      <c r="Z84" s="114">
        <f t="shared" si="90"/>
        <v>0</v>
      </c>
      <c r="AA84" s="10">
        <f t="shared" si="93"/>
        <v>45</v>
      </c>
      <c r="AB84" s="10">
        <f t="shared" si="93"/>
        <v>13</v>
      </c>
      <c r="AC84" s="111">
        <f t="shared" si="94"/>
        <v>58</v>
      </c>
    </row>
    <row r="85" spans="1:29">
      <c r="A85" s="10">
        <v>5</v>
      </c>
      <c r="B85" s="8" t="s">
        <v>6</v>
      </c>
      <c r="C85" s="40">
        <f>'REKAP APRIL'!C85+C10-C70</f>
        <v>5</v>
      </c>
      <c r="D85" s="40">
        <f>'REKAP APRIL'!D85+D10-D70</f>
        <v>6</v>
      </c>
      <c r="E85" s="40">
        <f t="shared" si="91"/>
        <v>11</v>
      </c>
      <c r="F85" s="46">
        <f>'REKAP APRIL'!F85+F10-F70</f>
        <v>0</v>
      </c>
      <c r="G85" s="46">
        <f>'REKAP APRIL'!G85+G10-G70</f>
        <v>0</v>
      </c>
      <c r="H85" s="46">
        <f t="shared" si="92"/>
        <v>0</v>
      </c>
      <c r="I85" s="37">
        <f>'REKAP APRIL'!I85+I10-I70</f>
        <v>0</v>
      </c>
      <c r="J85" s="37">
        <f>'REKAP APRIL'!J85+J10-J70</f>
        <v>0</v>
      </c>
      <c r="K85" s="37">
        <f t="shared" si="85"/>
        <v>0</v>
      </c>
      <c r="L85" s="43">
        <f>'REKAP APRIL'!L85+L10-L70</f>
        <v>0</v>
      </c>
      <c r="M85" s="43">
        <f>'REKAP APRIL'!M85+M10-M70</f>
        <v>0</v>
      </c>
      <c r="N85" s="43">
        <f t="shared" si="86"/>
        <v>0</v>
      </c>
      <c r="O85" s="49">
        <f>'REKAP APRIL'!O85+O10-O70</f>
        <v>0</v>
      </c>
      <c r="P85" s="49">
        <f>'REKAP APRIL'!P85+P10-P70</f>
        <v>1</v>
      </c>
      <c r="Q85" s="49">
        <f t="shared" si="87"/>
        <v>1</v>
      </c>
      <c r="R85" s="52">
        <f>'REKAP APRIL'!R85+R10-R70</f>
        <v>0</v>
      </c>
      <c r="S85" s="52">
        <f>'REKAP APRIL'!S85+S10-S70</f>
        <v>0</v>
      </c>
      <c r="T85" s="52">
        <f t="shared" si="88"/>
        <v>0</v>
      </c>
      <c r="U85" s="55">
        <f>'REKAP APRIL'!U85+U10-U70</f>
        <v>0</v>
      </c>
      <c r="V85" s="55">
        <f>'REKAP APRIL'!V85+V10-V70</f>
        <v>0</v>
      </c>
      <c r="W85" s="55">
        <f t="shared" si="89"/>
        <v>0</v>
      </c>
      <c r="X85" s="114">
        <f>'REKAP APRIL'!X85+X10-X70</f>
        <v>0</v>
      </c>
      <c r="Y85" s="114">
        <f>'REKAP APRIL'!Y85+Y10-Y70</f>
        <v>0</v>
      </c>
      <c r="Z85" s="114">
        <f t="shared" si="90"/>
        <v>0</v>
      </c>
      <c r="AA85" s="10">
        <f t="shared" si="93"/>
        <v>5</v>
      </c>
      <c r="AB85" s="10">
        <f t="shared" si="93"/>
        <v>7</v>
      </c>
      <c r="AC85" s="111">
        <f t="shared" si="94"/>
        <v>12</v>
      </c>
    </row>
    <row r="86" spans="1:29">
      <c r="A86" s="10">
        <v>6</v>
      </c>
      <c r="B86" s="8" t="s">
        <v>61</v>
      </c>
      <c r="C86" s="40">
        <f>'REKAP APRIL'!C86+C11-C71</f>
        <v>37</v>
      </c>
      <c r="D86" s="40">
        <f>'REKAP APRIL'!D86+D11-D71</f>
        <v>0</v>
      </c>
      <c r="E86" s="40">
        <f t="shared" si="91"/>
        <v>37</v>
      </c>
      <c r="F86" s="46">
        <f>'REKAP APRIL'!F86+F11-F71</f>
        <v>2</v>
      </c>
      <c r="G86" s="46">
        <f>'REKAP APRIL'!G86+G11-G71</f>
        <v>1</v>
      </c>
      <c r="H86" s="46">
        <f t="shared" si="92"/>
        <v>3</v>
      </c>
      <c r="I86" s="37">
        <f>'REKAP APRIL'!I86+I11-I71</f>
        <v>0</v>
      </c>
      <c r="J86" s="37">
        <f>'REKAP APRIL'!J86+J11-J71</f>
        <v>0</v>
      </c>
      <c r="K86" s="37">
        <f t="shared" si="85"/>
        <v>0</v>
      </c>
      <c r="L86" s="43">
        <f>'REKAP APRIL'!L86+L11-L71</f>
        <v>0</v>
      </c>
      <c r="M86" s="43">
        <f>'REKAP APRIL'!M86+M11-M71</f>
        <v>0</v>
      </c>
      <c r="N86" s="43">
        <f t="shared" si="86"/>
        <v>0</v>
      </c>
      <c r="O86" s="49">
        <f>'REKAP APRIL'!O86+O11-O71</f>
        <v>0</v>
      </c>
      <c r="P86" s="49">
        <f>'REKAP APRIL'!P86+P11-P71</f>
        <v>0</v>
      </c>
      <c r="Q86" s="49">
        <f t="shared" si="87"/>
        <v>0</v>
      </c>
      <c r="R86" s="52">
        <f>'REKAP APRIL'!R86+R11-R71</f>
        <v>0</v>
      </c>
      <c r="S86" s="52">
        <f>'REKAP APRIL'!S86+S11-S71</f>
        <v>0</v>
      </c>
      <c r="T86" s="52">
        <f t="shared" si="88"/>
        <v>0</v>
      </c>
      <c r="U86" s="55">
        <f>'REKAP APRIL'!U86+U11-U71</f>
        <v>0</v>
      </c>
      <c r="V86" s="55">
        <f>'REKAP APRIL'!V86+V11-V71</f>
        <v>0</v>
      </c>
      <c r="W86" s="55">
        <f t="shared" si="89"/>
        <v>0</v>
      </c>
      <c r="X86" s="114">
        <f>'REKAP APRIL'!X86+X11-X71</f>
        <v>0</v>
      </c>
      <c r="Y86" s="114">
        <f>'REKAP APRIL'!Y86+Y11-Y71</f>
        <v>0</v>
      </c>
      <c r="Z86" s="114">
        <f t="shared" si="90"/>
        <v>0</v>
      </c>
      <c r="AA86" s="10">
        <f t="shared" si="93"/>
        <v>39</v>
      </c>
      <c r="AB86" s="10">
        <f t="shared" si="93"/>
        <v>1</v>
      </c>
      <c r="AC86" s="111">
        <f t="shared" si="94"/>
        <v>40</v>
      </c>
    </row>
    <row r="87" spans="1:29">
      <c r="A87" s="10">
        <v>7</v>
      </c>
      <c r="B87" s="8" t="s">
        <v>62</v>
      </c>
      <c r="C87" s="40">
        <f>'REKAP APRIL'!C87+C12-C72</f>
        <v>169</v>
      </c>
      <c r="D87" s="40">
        <f>'REKAP APRIL'!D87+D12-D72</f>
        <v>98</v>
      </c>
      <c r="E87" s="40">
        <f t="shared" si="91"/>
        <v>267</v>
      </c>
      <c r="F87" s="46">
        <f>'REKAP APRIL'!F87+F12-F72</f>
        <v>9</v>
      </c>
      <c r="G87" s="46">
        <f>'REKAP APRIL'!G87+G12-G72</f>
        <v>3</v>
      </c>
      <c r="H87" s="46">
        <f t="shared" si="92"/>
        <v>12</v>
      </c>
      <c r="I87" s="37">
        <f>'REKAP APRIL'!I87+I12-I72</f>
        <v>0</v>
      </c>
      <c r="J87" s="37">
        <f>'REKAP APRIL'!J87+J12-J72</f>
        <v>0</v>
      </c>
      <c r="K87" s="37">
        <f t="shared" si="85"/>
        <v>0</v>
      </c>
      <c r="L87" s="43">
        <f>'REKAP APRIL'!L87+L12-L72</f>
        <v>0</v>
      </c>
      <c r="M87" s="43">
        <f>'REKAP APRIL'!M87+M12-M72</f>
        <v>0</v>
      </c>
      <c r="N87" s="43">
        <f t="shared" si="86"/>
        <v>0</v>
      </c>
      <c r="O87" s="49">
        <f>'REKAP APRIL'!O87+O12-O72</f>
        <v>0</v>
      </c>
      <c r="P87" s="49">
        <f>'REKAP APRIL'!P87+P12-P72</f>
        <v>0</v>
      </c>
      <c r="Q87" s="49">
        <f t="shared" si="87"/>
        <v>0</v>
      </c>
      <c r="R87" s="52">
        <f>'REKAP APRIL'!R87+R12-R72</f>
        <v>0</v>
      </c>
      <c r="S87" s="52">
        <f>'REKAP APRIL'!S87+S12-S72</f>
        <v>0</v>
      </c>
      <c r="T87" s="52">
        <f t="shared" si="88"/>
        <v>0</v>
      </c>
      <c r="U87" s="55">
        <f>'REKAP APRIL'!U87+U12-U72</f>
        <v>0</v>
      </c>
      <c r="V87" s="55">
        <f>'REKAP APRIL'!V87+V12-V72</f>
        <v>0</v>
      </c>
      <c r="W87" s="55">
        <f t="shared" si="89"/>
        <v>0</v>
      </c>
      <c r="X87" s="114">
        <f>'REKAP APRIL'!X87+X12-X72</f>
        <v>2</v>
      </c>
      <c r="Y87" s="114">
        <f>'REKAP APRIL'!Y87+Y12-Y72</f>
        <v>1</v>
      </c>
      <c r="Z87" s="114">
        <f t="shared" si="90"/>
        <v>3</v>
      </c>
      <c r="AA87" s="10">
        <f t="shared" si="93"/>
        <v>180</v>
      </c>
      <c r="AB87" s="10">
        <f t="shared" si="93"/>
        <v>102</v>
      </c>
      <c r="AC87" s="111">
        <f t="shared" si="94"/>
        <v>282</v>
      </c>
    </row>
    <row r="88" spans="1:29">
      <c r="A88" s="10">
        <v>8</v>
      </c>
      <c r="B88" s="8" t="s">
        <v>9</v>
      </c>
      <c r="C88" s="40">
        <f>'REKAP APRIL'!C88+C13-C73</f>
        <v>28</v>
      </c>
      <c r="D88" s="40">
        <f>'REKAP APRIL'!D88+D13-D73</f>
        <v>6</v>
      </c>
      <c r="E88" s="40">
        <f t="shared" si="91"/>
        <v>34</v>
      </c>
      <c r="F88" s="46">
        <f>'REKAP APRIL'!F88+F13-F73</f>
        <v>0</v>
      </c>
      <c r="G88" s="46">
        <f>'REKAP APRIL'!G88+G13-G73</f>
        <v>0</v>
      </c>
      <c r="H88" s="46">
        <f t="shared" si="92"/>
        <v>0</v>
      </c>
      <c r="I88" s="37">
        <f>'REKAP APRIL'!I88+I13-I73</f>
        <v>0</v>
      </c>
      <c r="J88" s="37">
        <f>'REKAP APRIL'!J88+J13-J73</f>
        <v>1</v>
      </c>
      <c r="K88" s="37">
        <f t="shared" si="85"/>
        <v>1</v>
      </c>
      <c r="L88" s="43">
        <f>'REKAP APRIL'!L88+L13-L73</f>
        <v>0</v>
      </c>
      <c r="M88" s="43">
        <f>'REKAP APRIL'!M88+M13-M73</f>
        <v>0</v>
      </c>
      <c r="N88" s="43">
        <f t="shared" si="86"/>
        <v>0</v>
      </c>
      <c r="O88" s="49">
        <f>'REKAP APRIL'!O88+O13-O73</f>
        <v>0</v>
      </c>
      <c r="P88" s="49">
        <f>'REKAP APRIL'!P88+P13-P73</f>
        <v>0</v>
      </c>
      <c r="Q88" s="49">
        <f t="shared" si="87"/>
        <v>0</v>
      </c>
      <c r="R88" s="52">
        <f>'REKAP APRIL'!R88+R13-R73</f>
        <v>1</v>
      </c>
      <c r="S88" s="52">
        <f>'REKAP APRIL'!S88+S13-S73</f>
        <v>0</v>
      </c>
      <c r="T88" s="52">
        <f t="shared" si="88"/>
        <v>1</v>
      </c>
      <c r="U88" s="55">
        <f>'REKAP APRIL'!U88+U13-U73</f>
        <v>2</v>
      </c>
      <c r="V88" s="55">
        <f>'REKAP APRIL'!V88+V13-V73</f>
        <v>0</v>
      </c>
      <c r="W88" s="55">
        <f t="shared" si="89"/>
        <v>2</v>
      </c>
      <c r="X88" s="114">
        <f>'REKAP APRIL'!X88+X13-X73</f>
        <v>0</v>
      </c>
      <c r="Y88" s="114">
        <f>'REKAP APRIL'!Y88+Y13-Y73</f>
        <v>0</v>
      </c>
      <c r="Z88" s="114">
        <f t="shared" si="90"/>
        <v>0</v>
      </c>
      <c r="AA88" s="10">
        <f t="shared" si="93"/>
        <v>31</v>
      </c>
      <c r="AB88" s="10">
        <f t="shared" si="93"/>
        <v>7</v>
      </c>
      <c r="AC88" s="111">
        <f t="shared" si="94"/>
        <v>38</v>
      </c>
    </row>
    <row r="89" spans="1:29">
      <c r="A89" s="10">
        <v>9</v>
      </c>
      <c r="B89" s="8" t="s">
        <v>10</v>
      </c>
      <c r="C89" s="40">
        <f>'REKAP APRIL'!C89+C14-C74</f>
        <v>3</v>
      </c>
      <c r="D89" s="40">
        <f>'REKAP APRIL'!D89+D14-D74</f>
        <v>0</v>
      </c>
      <c r="E89" s="40">
        <f t="shared" si="91"/>
        <v>3</v>
      </c>
      <c r="F89" s="46">
        <f>'REKAP APRIL'!F89+F14-F74</f>
        <v>0</v>
      </c>
      <c r="G89" s="46">
        <f>'REKAP APRIL'!G89+G14-G74</f>
        <v>0</v>
      </c>
      <c r="H89" s="46">
        <f t="shared" si="92"/>
        <v>0</v>
      </c>
      <c r="I89" s="37">
        <f>'REKAP APRIL'!I89+I14-I74</f>
        <v>0</v>
      </c>
      <c r="J89" s="37">
        <f>'REKAP APRIL'!J89+J14-J74</f>
        <v>0</v>
      </c>
      <c r="K89" s="37">
        <f t="shared" si="85"/>
        <v>0</v>
      </c>
      <c r="L89" s="43">
        <f>'REKAP APRIL'!L89+L14-L74</f>
        <v>0</v>
      </c>
      <c r="M89" s="43">
        <f>'REKAP APRIL'!M89+M14-M74</f>
        <v>0</v>
      </c>
      <c r="N89" s="43">
        <f t="shared" si="86"/>
        <v>0</v>
      </c>
      <c r="O89" s="49">
        <f>'REKAP APRIL'!O89+O14-O74</f>
        <v>0</v>
      </c>
      <c r="P89" s="49">
        <f>'REKAP APRIL'!P89+P14-P74</f>
        <v>0</v>
      </c>
      <c r="Q89" s="49">
        <f t="shared" si="87"/>
        <v>0</v>
      </c>
      <c r="R89" s="52">
        <f>'REKAP APRIL'!R89+R14-R74</f>
        <v>0</v>
      </c>
      <c r="S89" s="52">
        <f>'REKAP APRIL'!S89+S14-S74</f>
        <v>0</v>
      </c>
      <c r="T89" s="52">
        <f t="shared" si="88"/>
        <v>0</v>
      </c>
      <c r="U89" s="55">
        <f>'REKAP APRIL'!U89+U14-U74</f>
        <v>0</v>
      </c>
      <c r="V89" s="55">
        <f>'REKAP APRIL'!V89+V14-V74</f>
        <v>0</v>
      </c>
      <c r="W89" s="55">
        <f t="shared" si="89"/>
        <v>0</v>
      </c>
      <c r="X89" s="114">
        <f>'REKAP APRIL'!X89+X14-X74</f>
        <v>0</v>
      </c>
      <c r="Y89" s="114">
        <f>'REKAP APRIL'!Y89+Y14-Y74</f>
        <v>0</v>
      </c>
      <c r="Z89" s="114">
        <f t="shared" si="90"/>
        <v>0</v>
      </c>
      <c r="AA89" s="10">
        <f t="shared" si="93"/>
        <v>3</v>
      </c>
      <c r="AB89" s="10">
        <f t="shared" si="93"/>
        <v>0</v>
      </c>
      <c r="AC89" s="111">
        <f t="shared" si="94"/>
        <v>3</v>
      </c>
    </row>
    <row r="90" spans="1:29">
      <c r="A90" s="10"/>
      <c r="B90" s="9" t="s">
        <v>38</v>
      </c>
      <c r="C90" s="40"/>
      <c r="D90" s="40"/>
      <c r="E90" s="65">
        <f>SUM(E81:E89)</f>
        <v>444</v>
      </c>
      <c r="F90" s="66"/>
      <c r="G90" s="66"/>
      <c r="H90" s="66">
        <f t="shared" ref="H90:W90" si="95">SUM(H81:H89)</f>
        <v>46</v>
      </c>
      <c r="I90" s="67"/>
      <c r="J90" s="67"/>
      <c r="K90" s="67">
        <f t="shared" si="95"/>
        <v>9</v>
      </c>
      <c r="L90" s="68"/>
      <c r="M90" s="68"/>
      <c r="N90" s="68">
        <f t="shared" si="95"/>
        <v>23</v>
      </c>
      <c r="O90" s="69"/>
      <c r="P90" s="69"/>
      <c r="Q90" s="69">
        <f t="shared" si="95"/>
        <v>4</v>
      </c>
      <c r="R90" s="70"/>
      <c r="S90" s="70"/>
      <c r="T90" s="70">
        <f t="shared" si="95"/>
        <v>3</v>
      </c>
      <c r="U90" s="71"/>
      <c r="V90" s="71"/>
      <c r="W90" s="71">
        <f t="shared" si="95"/>
        <v>2</v>
      </c>
      <c r="X90" s="115"/>
      <c r="Y90" s="115"/>
      <c r="Z90" s="115">
        <f t="shared" ref="Z90" si="96">SUM(Z81:Z89)</f>
        <v>3</v>
      </c>
      <c r="AA90" s="111"/>
      <c r="AB90" s="111"/>
      <c r="AC90" s="111">
        <f>SUM(AC81:AC89)</f>
        <v>534</v>
      </c>
    </row>
    <row r="91" spans="1:29">
      <c r="A91" s="7"/>
    </row>
    <row r="92" spans="1:29">
      <c r="A92" s="7"/>
    </row>
    <row r="93" spans="1:29">
      <c r="A93" s="7"/>
    </row>
    <row r="94" spans="1:29">
      <c r="A94" s="7"/>
    </row>
    <row r="95" spans="1:29">
      <c r="A95" s="7"/>
    </row>
    <row r="96" spans="1:29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  <row r="149" spans="1:1">
      <c r="A149" s="7"/>
    </row>
    <row r="150" spans="1:1">
      <c r="A150" s="7"/>
    </row>
    <row r="151" spans="1:1">
      <c r="A151" s="7"/>
    </row>
    <row r="152" spans="1:1">
      <c r="A152" s="7"/>
    </row>
    <row r="153" spans="1:1">
      <c r="A153" s="7"/>
    </row>
    <row r="154" spans="1:1">
      <c r="A154" s="7"/>
    </row>
    <row r="155" spans="1:1">
      <c r="A155" s="7"/>
    </row>
    <row r="156" spans="1:1">
      <c r="A156" s="7"/>
    </row>
    <row r="157" spans="1:1">
      <c r="A157" s="7"/>
    </row>
    <row r="158" spans="1:1">
      <c r="A158" s="7"/>
    </row>
    <row r="159" spans="1:1">
      <c r="A159" s="7"/>
    </row>
    <row r="160" spans="1:1">
      <c r="A160" s="7"/>
    </row>
    <row r="161" spans="1:27">
      <c r="A161" s="7"/>
    </row>
    <row r="162" spans="1:27">
      <c r="A162" s="7"/>
    </row>
    <row r="163" spans="1:27">
      <c r="A163" s="7"/>
    </row>
    <row r="164" spans="1:27">
      <c r="A164" s="7"/>
    </row>
    <row r="165" spans="1:27">
      <c r="A165" s="7"/>
    </row>
    <row r="166" spans="1:27">
      <c r="A166" s="7"/>
    </row>
    <row r="167" spans="1:27">
      <c r="A167" s="7"/>
    </row>
    <row r="168" spans="1:27">
      <c r="A168" s="7"/>
    </row>
    <row r="169" spans="1:27">
      <c r="A169" s="7"/>
    </row>
    <row r="170" spans="1:27">
      <c r="A170" s="7"/>
    </row>
    <row r="171" spans="1:27">
      <c r="A171" s="7"/>
    </row>
    <row r="172" spans="1:27">
      <c r="A172" s="18"/>
      <c r="B172" s="23"/>
      <c r="C172" s="18"/>
      <c r="D172" s="18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17"/>
    </row>
    <row r="173" spans="1:27"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32"/>
      <c r="S173" s="32"/>
      <c r="T173" s="32"/>
      <c r="U173" s="32"/>
      <c r="V173" s="32"/>
      <c r="W173" s="32"/>
      <c r="X173" s="32"/>
      <c r="Y173" s="32"/>
      <c r="AA173" s="17"/>
    </row>
  </sheetData>
  <mergeCells count="72">
    <mergeCell ref="AA64:AC64"/>
    <mergeCell ref="AA79:AC79"/>
    <mergeCell ref="A62:Z62"/>
    <mergeCell ref="A64:A65"/>
    <mergeCell ref="B64:B65"/>
    <mergeCell ref="C64:E64"/>
    <mergeCell ref="F64:H64"/>
    <mergeCell ref="I64:K64"/>
    <mergeCell ref="L64:N64"/>
    <mergeCell ref="O64:Q64"/>
    <mergeCell ref="R64:T64"/>
    <mergeCell ref="U64:W64"/>
    <mergeCell ref="X64:Z64"/>
    <mergeCell ref="A77:Z77"/>
    <mergeCell ref="A79:A80"/>
    <mergeCell ref="B79:B80"/>
    <mergeCell ref="A2:AA2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17:AA17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32:AA32"/>
    <mergeCell ref="A34:A35"/>
    <mergeCell ref="B34:B35"/>
    <mergeCell ref="C34:E34"/>
    <mergeCell ref="F34:H34"/>
    <mergeCell ref="I34:K34"/>
    <mergeCell ref="L34:N34"/>
    <mergeCell ref="O34:Q34"/>
    <mergeCell ref="AA34:AC34"/>
    <mergeCell ref="O49:Q49"/>
    <mergeCell ref="R49:T49"/>
    <mergeCell ref="U49:W49"/>
    <mergeCell ref="X49:Z49"/>
    <mergeCell ref="R34:T34"/>
    <mergeCell ref="U34:W34"/>
    <mergeCell ref="X34:Z34"/>
    <mergeCell ref="A47:AA47"/>
    <mergeCell ref="A49:A50"/>
    <mergeCell ref="B49:B50"/>
    <mergeCell ref="C49:E49"/>
    <mergeCell ref="F49:H49"/>
    <mergeCell ref="I49:K49"/>
    <mergeCell ref="L49:N49"/>
    <mergeCell ref="AA49:AC49"/>
    <mergeCell ref="R79:T79"/>
    <mergeCell ref="U79:W79"/>
    <mergeCell ref="X79:Z79"/>
    <mergeCell ref="C79:E79"/>
    <mergeCell ref="F79:H79"/>
    <mergeCell ref="I79:K79"/>
    <mergeCell ref="L79:N79"/>
    <mergeCell ref="O79:Q79"/>
  </mergeCells>
  <pageMargins left="0.7" right="0.7" top="0.75" bottom="0.75" header="0.3" footer="0.3"/>
  <pageSetup paperSize="5" scale="66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73"/>
  <sheetViews>
    <sheetView topLeftCell="A58" zoomScaleSheetLayoutView="100" workbookViewId="0">
      <selection activeCell="Q86" sqref="Q86"/>
    </sheetView>
  </sheetViews>
  <sheetFormatPr defaultRowHeight="12.75"/>
  <cols>
    <col min="1" max="1" width="3.85546875" style="31" customWidth="1"/>
    <col min="2" max="2" width="21.7109375" style="7" customWidth="1"/>
    <col min="3" max="3" width="4.7109375" style="7" customWidth="1"/>
    <col min="4" max="4" width="5" style="7" customWidth="1"/>
    <col min="5" max="5" width="5.42578125" style="7" customWidth="1"/>
    <col min="6" max="6" width="4.5703125" style="7" customWidth="1"/>
    <col min="7" max="7" width="5.140625" style="7" customWidth="1"/>
    <col min="8" max="8" width="5.7109375" style="7" customWidth="1"/>
    <col min="9" max="9" width="4.28515625" style="7" customWidth="1"/>
    <col min="10" max="10" width="5.140625" style="7" customWidth="1"/>
    <col min="11" max="11" width="5.85546875" style="7" customWidth="1"/>
    <col min="12" max="12" width="4.5703125" style="7" customWidth="1"/>
    <col min="13" max="13" width="5.140625" style="7" customWidth="1"/>
    <col min="14" max="14" width="5.85546875" style="7" customWidth="1"/>
    <col min="15" max="15" width="4.42578125" style="7" customWidth="1"/>
    <col min="16" max="16" width="5" style="7" customWidth="1"/>
    <col min="17" max="17" width="5.42578125" style="7" customWidth="1"/>
    <col min="18" max="18" width="4.42578125" style="7" customWidth="1"/>
    <col min="19" max="19" width="5" style="7" customWidth="1"/>
    <col min="20" max="20" width="5.5703125" style="7" customWidth="1"/>
    <col min="21" max="21" width="4.7109375" style="7" customWidth="1"/>
    <col min="22" max="22" width="5" style="7" customWidth="1"/>
    <col min="23" max="23" width="5.28515625" style="7" customWidth="1"/>
    <col min="24" max="24" width="4.7109375" style="7" customWidth="1"/>
    <col min="25" max="25" width="5.28515625" style="7" customWidth="1"/>
    <col min="26" max="26" width="5" style="7" customWidth="1"/>
    <col min="27" max="27" width="4.5703125" style="7" bestFit="1" customWidth="1"/>
    <col min="28" max="28" width="5.28515625" style="7" bestFit="1" customWidth="1"/>
    <col min="29" max="29" width="5.140625" style="7" bestFit="1" customWidth="1"/>
    <col min="30" max="16384" width="9.140625" style="7"/>
  </cols>
  <sheetData>
    <row r="1" spans="1:29"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2"/>
      <c r="S1" s="32"/>
      <c r="T1" s="32"/>
      <c r="U1" s="32"/>
      <c r="V1" s="32"/>
      <c r="W1" s="32"/>
      <c r="X1" s="32"/>
      <c r="Y1" s="32"/>
    </row>
    <row r="2" spans="1:29" ht="14.25">
      <c r="A2" s="204" t="s">
        <v>153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29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2"/>
      <c r="S3" s="32"/>
      <c r="T3" s="32"/>
      <c r="U3" s="32"/>
      <c r="V3" s="32"/>
      <c r="W3" s="32"/>
      <c r="X3" s="32"/>
      <c r="Y3" s="32"/>
    </row>
    <row r="4" spans="1:29">
      <c r="A4" s="172" t="s">
        <v>12</v>
      </c>
      <c r="B4" s="172" t="s">
        <v>52</v>
      </c>
      <c r="C4" s="206" t="s">
        <v>53</v>
      </c>
      <c r="D4" s="206"/>
      <c r="E4" s="206"/>
      <c r="F4" s="206" t="s">
        <v>55</v>
      </c>
      <c r="G4" s="206"/>
      <c r="H4" s="206"/>
      <c r="I4" s="206" t="s">
        <v>56</v>
      </c>
      <c r="J4" s="206"/>
      <c r="K4" s="206"/>
      <c r="L4" s="206" t="s">
        <v>57</v>
      </c>
      <c r="M4" s="206"/>
      <c r="N4" s="206"/>
      <c r="O4" s="206" t="s">
        <v>58</v>
      </c>
      <c r="P4" s="206"/>
      <c r="Q4" s="206"/>
      <c r="R4" s="206" t="s">
        <v>28</v>
      </c>
      <c r="S4" s="206"/>
      <c r="T4" s="206"/>
      <c r="U4" s="206" t="s">
        <v>59</v>
      </c>
      <c r="V4" s="206"/>
      <c r="W4" s="206"/>
      <c r="X4" s="206" t="s">
        <v>110</v>
      </c>
      <c r="Y4" s="206"/>
      <c r="Z4" s="206"/>
      <c r="AA4" s="172" t="s">
        <v>63</v>
      </c>
      <c r="AB4" s="172"/>
      <c r="AC4" s="172"/>
    </row>
    <row r="5" spans="1:29">
      <c r="A5" s="172"/>
      <c r="B5" s="172"/>
      <c r="C5" s="9" t="s">
        <v>64</v>
      </c>
      <c r="D5" s="9" t="s">
        <v>65</v>
      </c>
      <c r="E5" s="9" t="s">
        <v>54</v>
      </c>
      <c r="F5" s="9" t="s">
        <v>64</v>
      </c>
      <c r="G5" s="9" t="s">
        <v>65</v>
      </c>
      <c r="H5" s="9" t="s">
        <v>54</v>
      </c>
      <c r="I5" s="9" t="s">
        <v>64</v>
      </c>
      <c r="J5" s="9" t="s">
        <v>65</v>
      </c>
      <c r="K5" s="9" t="s">
        <v>54</v>
      </c>
      <c r="L5" s="9" t="s">
        <v>64</v>
      </c>
      <c r="M5" s="9" t="s">
        <v>65</v>
      </c>
      <c r="N5" s="9" t="s">
        <v>54</v>
      </c>
      <c r="O5" s="9" t="s">
        <v>64</v>
      </c>
      <c r="P5" s="9" t="s">
        <v>65</v>
      </c>
      <c r="Q5" s="9" t="s">
        <v>54</v>
      </c>
      <c r="R5" s="9" t="s">
        <v>64</v>
      </c>
      <c r="S5" s="9" t="s">
        <v>65</v>
      </c>
      <c r="T5" s="9" t="s">
        <v>54</v>
      </c>
      <c r="U5" s="9" t="s">
        <v>64</v>
      </c>
      <c r="V5" s="9" t="s">
        <v>65</v>
      </c>
      <c r="W5" s="9" t="s">
        <v>54</v>
      </c>
      <c r="X5" s="9" t="s">
        <v>64</v>
      </c>
      <c r="Y5" s="9" t="s">
        <v>65</v>
      </c>
      <c r="Z5" s="9" t="s">
        <v>54</v>
      </c>
      <c r="AA5" s="9" t="s">
        <v>64</v>
      </c>
      <c r="AB5" s="9" t="s">
        <v>65</v>
      </c>
      <c r="AC5" s="9" t="s">
        <v>54</v>
      </c>
    </row>
    <row r="6" spans="1:29">
      <c r="A6" s="10">
        <v>1</v>
      </c>
      <c r="B6" s="8" t="s">
        <v>2</v>
      </c>
      <c r="C6" s="10">
        <v>0</v>
      </c>
      <c r="D6" s="10">
        <v>0</v>
      </c>
      <c r="E6" s="10">
        <f>SUM(C6:D6)</f>
        <v>0</v>
      </c>
      <c r="F6" s="10">
        <v>0</v>
      </c>
      <c r="G6" s="10">
        <v>0</v>
      </c>
      <c r="H6" s="10">
        <f>SUM(F6:G6)</f>
        <v>0</v>
      </c>
      <c r="I6" s="10">
        <v>0</v>
      </c>
      <c r="J6" s="10">
        <v>0</v>
      </c>
      <c r="K6" s="10">
        <f t="shared" ref="K6:K14" si="0">SUM(I6:J6)</f>
        <v>0</v>
      </c>
      <c r="L6" s="10">
        <v>0</v>
      </c>
      <c r="M6" s="10">
        <v>0</v>
      </c>
      <c r="N6" s="10">
        <f t="shared" ref="N6:N14" si="1">SUM(L6:M6)</f>
        <v>0</v>
      </c>
      <c r="O6" s="10">
        <v>0</v>
      </c>
      <c r="P6" s="10">
        <v>0</v>
      </c>
      <c r="Q6" s="10">
        <f t="shared" ref="Q6:Q14" si="2">SUM(O6:P6)</f>
        <v>0</v>
      </c>
      <c r="R6" s="10">
        <v>0</v>
      </c>
      <c r="S6" s="10">
        <v>0</v>
      </c>
      <c r="T6" s="10">
        <f t="shared" ref="T6:T14" si="3">SUM(R6:S6)</f>
        <v>0</v>
      </c>
      <c r="U6" s="10">
        <v>0</v>
      </c>
      <c r="V6" s="10">
        <v>0</v>
      </c>
      <c r="W6" s="10">
        <f t="shared" ref="W6:W14" si="4">SUM(U6:V6)</f>
        <v>0</v>
      </c>
      <c r="X6" s="10">
        <v>0</v>
      </c>
      <c r="Y6" s="10">
        <v>0</v>
      </c>
      <c r="Z6" s="10">
        <f t="shared" ref="Z6:Z14" si="5">SUM(X6:Y6)</f>
        <v>0</v>
      </c>
      <c r="AA6" s="10">
        <f>SUM(C6+F6+I6+L6+O6+R6+U6+X6)</f>
        <v>0</v>
      </c>
      <c r="AB6" s="10">
        <f>SUM(D6+G6+J6+M6+P6+S6+V6+Y6)</f>
        <v>0</v>
      </c>
      <c r="AC6" s="111">
        <f>SUM(AA6:AB6)</f>
        <v>0</v>
      </c>
    </row>
    <row r="7" spans="1:29">
      <c r="A7" s="10">
        <v>2</v>
      </c>
      <c r="B7" s="8" t="s">
        <v>3</v>
      </c>
      <c r="C7" s="10">
        <v>0</v>
      </c>
      <c r="D7" s="10">
        <v>0</v>
      </c>
      <c r="E7" s="10">
        <f t="shared" ref="E7:E14" si="6">SUM(C7:D7)</f>
        <v>0</v>
      </c>
      <c r="F7" s="10">
        <v>0</v>
      </c>
      <c r="G7" s="10">
        <v>0</v>
      </c>
      <c r="H7" s="10">
        <f t="shared" ref="H7:H14" si="7">SUM(F7:G7)</f>
        <v>0</v>
      </c>
      <c r="I7" s="10">
        <v>0</v>
      </c>
      <c r="J7" s="10">
        <v>0</v>
      </c>
      <c r="K7" s="10">
        <f t="shared" si="0"/>
        <v>0</v>
      </c>
      <c r="L7" s="10">
        <v>0</v>
      </c>
      <c r="M7" s="10">
        <v>0</v>
      </c>
      <c r="N7" s="10">
        <f t="shared" si="1"/>
        <v>0</v>
      </c>
      <c r="O7" s="10">
        <v>0</v>
      </c>
      <c r="P7" s="10">
        <v>0</v>
      </c>
      <c r="Q7" s="10">
        <f t="shared" si="2"/>
        <v>0</v>
      </c>
      <c r="R7" s="10">
        <v>0</v>
      </c>
      <c r="S7" s="10">
        <v>0</v>
      </c>
      <c r="T7" s="10">
        <f t="shared" si="3"/>
        <v>0</v>
      </c>
      <c r="U7" s="10">
        <v>0</v>
      </c>
      <c r="V7" s="10">
        <v>0</v>
      </c>
      <c r="W7" s="10">
        <f t="shared" si="4"/>
        <v>0</v>
      </c>
      <c r="X7" s="10">
        <v>0</v>
      </c>
      <c r="Y7" s="10">
        <v>0</v>
      </c>
      <c r="Z7" s="10">
        <f t="shared" si="5"/>
        <v>0</v>
      </c>
      <c r="AA7" s="10">
        <f t="shared" ref="AA7:AB14" si="8">SUM(C7+F7+I7+L7+O7+R7+U7+X7)</f>
        <v>0</v>
      </c>
      <c r="AB7" s="10">
        <f t="shared" si="8"/>
        <v>0</v>
      </c>
      <c r="AC7" s="111">
        <f t="shared" ref="AC7:AC14" si="9">SUM(AA7:AB7)</f>
        <v>0</v>
      </c>
    </row>
    <row r="8" spans="1:29">
      <c r="A8" s="10">
        <v>3</v>
      </c>
      <c r="B8" s="8" t="s">
        <v>60</v>
      </c>
      <c r="C8" s="10">
        <v>0</v>
      </c>
      <c r="D8" s="10">
        <v>0</v>
      </c>
      <c r="E8" s="10">
        <f t="shared" si="6"/>
        <v>0</v>
      </c>
      <c r="F8" s="10">
        <v>0</v>
      </c>
      <c r="G8" s="10">
        <v>0</v>
      </c>
      <c r="H8" s="10">
        <f t="shared" si="7"/>
        <v>0</v>
      </c>
      <c r="I8" s="10">
        <v>0</v>
      </c>
      <c r="J8" s="10">
        <v>0</v>
      </c>
      <c r="K8" s="10">
        <f t="shared" si="0"/>
        <v>0</v>
      </c>
      <c r="L8" s="10">
        <v>0</v>
      </c>
      <c r="M8" s="10">
        <v>0</v>
      </c>
      <c r="N8" s="10">
        <f t="shared" si="1"/>
        <v>0</v>
      </c>
      <c r="O8" s="10">
        <v>0</v>
      </c>
      <c r="P8" s="10">
        <v>0</v>
      </c>
      <c r="Q8" s="10">
        <f t="shared" si="2"/>
        <v>0</v>
      </c>
      <c r="R8" s="10">
        <v>0</v>
      </c>
      <c r="S8" s="10">
        <v>0</v>
      </c>
      <c r="T8" s="10">
        <f t="shared" si="3"/>
        <v>0</v>
      </c>
      <c r="U8" s="10">
        <v>0</v>
      </c>
      <c r="V8" s="10">
        <v>0</v>
      </c>
      <c r="W8" s="10">
        <f t="shared" si="4"/>
        <v>0</v>
      </c>
      <c r="X8" s="10">
        <v>0</v>
      </c>
      <c r="Y8" s="10">
        <v>0</v>
      </c>
      <c r="Z8" s="10">
        <f t="shared" si="5"/>
        <v>0</v>
      </c>
      <c r="AA8" s="10">
        <f t="shared" si="8"/>
        <v>0</v>
      </c>
      <c r="AB8" s="10">
        <f t="shared" si="8"/>
        <v>0</v>
      </c>
      <c r="AC8" s="111">
        <f t="shared" si="9"/>
        <v>0</v>
      </c>
    </row>
    <row r="9" spans="1:29">
      <c r="A9" s="10">
        <v>4</v>
      </c>
      <c r="B9" s="8" t="s">
        <v>5</v>
      </c>
      <c r="C9" s="10">
        <v>0</v>
      </c>
      <c r="D9" s="10">
        <v>0</v>
      </c>
      <c r="E9" s="10">
        <f t="shared" si="6"/>
        <v>0</v>
      </c>
      <c r="F9" s="10">
        <v>0</v>
      </c>
      <c r="G9" s="10">
        <v>0</v>
      </c>
      <c r="H9" s="10">
        <f t="shared" si="7"/>
        <v>0</v>
      </c>
      <c r="I9" s="10">
        <v>0</v>
      </c>
      <c r="J9" s="10">
        <v>0</v>
      </c>
      <c r="K9" s="10">
        <f t="shared" si="0"/>
        <v>0</v>
      </c>
      <c r="L9" s="10">
        <v>0</v>
      </c>
      <c r="M9" s="10">
        <v>0</v>
      </c>
      <c r="N9" s="10">
        <f t="shared" si="1"/>
        <v>0</v>
      </c>
      <c r="O9" s="10">
        <v>0</v>
      </c>
      <c r="P9" s="10">
        <v>0</v>
      </c>
      <c r="Q9" s="10">
        <f t="shared" si="2"/>
        <v>0</v>
      </c>
      <c r="R9" s="10">
        <v>0</v>
      </c>
      <c r="S9" s="10">
        <v>0</v>
      </c>
      <c r="T9" s="10">
        <f t="shared" si="3"/>
        <v>0</v>
      </c>
      <c r="U9" s="10">
        <v>0</v>
      </c>
      <c r="V9" s="10">
        <v>0</v>
      </c>
      <c r="W9" s="10">
        <f t="shared" si="4"/>
        <v>0</v>
      </c>
      <c r="X9" s="10">
        <v>0</v>
      </c>
      <c r="Y9" s="10">
        <v>0</v>
      </c>
      <c r="Z9" s="10">
        <f t="shared" si="5"/>
        <v>0</v>
      </c>
      <c r="AA9" s="10">
        <f t="shared" si="8"/>
        <v>0</v>
      </c>
      <c r="AB9" s="10">
        <f t="shared" si="8"/>
        <v>0</v>
      </c>
      <c r="AC9" s="111">
        <f t="shared" si="9"/>
        <v>0</v>
      </c>
    </row>
    <row r="10" spans="1:29">
      <c r="A10" s="10">
        <v>5</v>
      </c>
      <c r="B10" s="8" t="s">
        <v>6</v>
      </c>
      <c r="C10" s="10">
        <v>0</v>
      </c>
      <c r="D10" s="10">
        <v>0</v>
      </c>
      <c r="E10" s="10">
        <f t="shared" si="6"/>
        <v>0</v>
      </c>
      <c r="F10" s="10">
        <v>0</v>
      </c>
      <c r="G10" s="10">
        <v>0</v>
      </c>
      <c r="H10" s="10">
        <f t="shared" si="7"/>
        <v>0</v>
      </c>
      <c r="I10" s="10">
        <v>0</v>
      </c>
      <c r="J10" s="10">
        <v>0</v>
      </c>
      <c r="K10" s="10">
        <f t="shared" si="0"/>
        <v>0</v>
      </c>
      <c r="L10" s="10">
        <v>0</v>
      </c>
      <c r="M10" s="10">
        <v>0</v>
      </c>
      <c r="N10" s="10">
        <f t="shared" si="1"/>
        <v>0</v>
      </c>
      <c r="O10" s="10">
        <v>0</v>
      </c>
      <c r="P10" s="10">
        <v>0</v>
      </c>
      <c r="Q10" s="10">
        <f t="shared" si="2"/>
        <v>0</v>
      </c>
      <c r="R10" s="10">
        <v>0</v>
      </c>
      <c r="S10" s="10">
        <v>0</v>
      </c>
      <c r="T10" s="10">
        <f t="shared" si="3"/>
        <v>0</v>
      </c>
      <c r="U10" s="10">
        <v>0</v>
      </c>
      <c r="V10" s="10">
        <v>0</v>
      </c>
      <c r="W10" s="10">
        <f t="shared" si="4"/>
        <v>0</v>
      </c>
      <c r="X10" s="10">
        <v>0</v>
      </c>
      <c r="Y10" s="10">
        <v>0</v>
      </c>
      <c r="Z10" s="10">
        <f t="shared" si="5"/>
        <v>0</v>
      </c>
      <c r="AA10" s="10">
        <f t="shared" si="8"/>
        <v>0</v>
      </c>
      <c r="AB10" s="10">
        <f t="shared" si="8"/>
        <v>0</v>
      </c>
      <c r="AC10" s="111">
        <f t="shared" si="9"/>
        <v>0</v>
      </c>
    </row>
    <row r="11" spans="1:29">
      <c r="A11" s="10">
        <v>6</v>
      </c>
      <c r="B11" s="8" t="s">
        <v>61</v>
      </c>
      <c r="C11" s="10">
        <v>0</v>
      </c>
      <c r="D11" s="10">
        <v>0</v>
      </c>
      <c r="E11" s="10">
        <f t="shared" si="6"/>
        <v>0</v>
      </c>
      <c r="F11" s="10">
        <v>0</v>
      </c>
      <c r="G11" s="10">
        <v>0</v>
      </c>
      <c r="H11" s="10">
        <f t="shared" si="7"/>
        <v>0</v>
      </c>
      <c r="I11" s="10">
        <v>0</v>
      </c>
      <c r="J11" s="10">
        <v>0</v>
      </c>
      <c r="K11" s="10">
        <f t="shared" si="0"/>
        <v>0</v>
      </c>
      <c r="L11" s="10">
        <v>0</v>
      </c>
      <c r="M11" s="10">
        <v>0</v>
      </c>
      <c r="N11" s="10">
        <f t="shared" si="1"/>
        <v>0</v>
      </c>
      <c r="O11" s="10">
        <v>0</v>
      </c>
      <c r="P11" s="10">
        <v>0</v>
      </c>
      <c r="Q11" s="10">
        <f t="shared" si="2"/>
        <v>0</v>
      </c>
      <c r="R11" s="10">
        <v>0</v>
      </c>
      <c r="S11" s="10">
        <v>0</v>
      </c>
      <c r="T11" s="10">
        <f t="shared" si="3"/>
        <v>0</v>
      </c>
      <c r="U11" s="10">
        <v>0</v>
      </c>
      <c r="V11" s="10">
        <v>0</v>
      </c>
      <c r="W11" s="10">
        <f t="shared" si="4"/>
        <v>0</v>
      </c>
      <c r="X11" s="10">
        <v>0</v>
      </c>
      <c r="Y11" s="10">
        <v>0</v>
      </c>
      <c r="Z11" s="10">
        <f t="shared" si="5"/>
        <v>0</v>
      </c>
      <c r="AA11" s="10">
        <f t="shared" si="8"/>
        <v>0</v>
      </c>
      <c r="AB11" s="10">
        <f t="shared" si="8"/>
        <v>0</v>
      </c>
      <c r="AC11" s="111">
        <f t="shared" si="9"/>
        <v>0</v>
      </c>
    </row>
    <row r="12" spans="1:29">
      <c r="A12" s="10">
        <v>7</v>
      </c>
      <c r="B12" s="8" t="s">
        <v>62</v>
      </c>
      <c r="C12" s="10">
        <v>0</v>
      </c>
      <c r="D12" s="10">
        <v>0</v>
      </c>
      <c r="E12" s="10">
        <f t="shared" si="6"/>
        <v>0</v>
      </c>
      <c r="F12" s="10">
        <v>0</v>
      </c>
      <c r="G12" s="10">
        <v>0</v>
      </c>
      <c r="H12" s="10">
        <f t="shared" si="7"/>
        <v>0</v>
      </c>
      <c r="I12" s="10">
        <v>0</v>
      </c>
      <c r="J12" s="10">
        <v>0</v>
      </c>
      <c r="K12" s="10">
        <f t="shared" si="0"/>
        <v>0</v>
      </c>
      <c r="L12" s="10">
        <v>0</v>
      </c>
      <c r="M12" s="10">
        <v>0</v>
      </c>
      <c r="N12" s="10">
        <f t="shared" si="1"/>
        <v>0</v>
      </c>
      <c r="O12" s="10">
        <v>0</v>
      </c>
      <c r="P12" s="10">
        <v>0</v>
      </c>
      <c r="Q12" s="10">
        <f t="shared" si="2"/>
        <v>0</v>
      </c>
      <c r="R12" s="10">
        <v>0</v>
      </c>
      <c r="S12" s="10">
        <v>0</v>
      </c>
      <c r="T12" s="10">
        <f t="shared" si="3"/>
        <v>0</v>
      </c>
      <c r="U12" s="10">
        <v>0</v>
      </c>
      <c r="V12" s="10">
        <v>0</v>
      </c>
      <c r="W12" s="10">
        <f t="shared" si="4"/>
        <v>0</v>
      </c>
      <c r="X12" s="10">
        <v>0</v>
      </c>
      <c r="Y12" s="10">
        <v>0</v>
      </c>
      <c r="Z12" s="10">
        <f t="shared" si="5"/>
        <v>0</v>
      </c>
      <c r="AA12" s="10">
        <f t="shared" si="8"/>
        <v>0</v>
      </c>
      <c r="AB12" s="10">
        <f t="shared" si="8"/>
        <v>0</v>
      </c>
      <c r="AC12" s="111">
        <f t="shared" si="9"/>
        <v>0</v>
      </c>
    </row>
    <row r="13" spans="1:29">
      <c r="A13" s="10">
        <v>8</v>
      </c>
      <c r="B13" s="8" t="s">
        <v>9</v>
      </c>
      <c r="C13" s="10">
        <v>0</v>
      </c>
      <c r="D13" s="10">
        <v>0</v>
      </c>
      <c r="E13" s="10">
        <f t="shared" si="6"/>
        <v>0</v>
      </c>
      <c r="F13" s="10">
        <v>0</v>
      </c>
      <c r="G13" s="10">
        <v>0</v>
      </c>
      <c r="H13" s="10">
        <f t="shared" si="7"/>
        <v>0</v>
      </c>
      <c r="I13" s="10">
        <v>0</v>
      </c>
      <c r="J13" s="10">
        <v>0</v>
      </c>
      <c r="K13" s="10">
        <f t="shared" si="0"/>
        <v>0</v>
      </c>
      <c r="L13" s="10">
        <v>0</v>
      </c>
      <c r="M13" s="10">
        <v>0</v>
      </c>
      <c r="N13" s="10">
        <f t="shared" si="1"/>
        <v>0</v>
      </c>
      <c r="O13" s="10">
        <v>0</v>
      </c>
      <c r="P13" s="10">
        <v>0</v>
      </c>
      <c r="Q13" s="10">
        <f t="shared" si="2"/>
        <v>0</v>
      </c>
      <c r="R13" s="10">
        <v>0</v>
      </c>
      <c r="S13" s="10">
        <v>0</v>
      </c>
      <c r="T13" s="10">
        <f t="shared" si="3"/>
        <v>0</v>
      </c>
      <c r="U13" s="10">
        <v>0</v>
      </c>
      <c r="V13" s="10">
        <v>0</v>
      </c>
      <c r="W13" s="10">
        <f t="shared" si="4"/>
        <v>0</v>
      </c>
      <c r="X13" s="10">
        <v>0</v>
      </c>
      <c r="Y13" s="10">
        <v>0</v>
      </c>
      <c r="Z13" s="10">
        <f t="shared" si="5"/>
        <v>0</v>
      </c>
      <c r="AA13" s="10">
        <f t="shared" si="8"/>
        <v>0</v>
      </c>
      <c r="AB13" s="10">
        <f t="shared" si="8"/>
        <v>0</v>
      </c>
      <c r="AC13" s="111">
        <f t="shared" si="9"/>
        <v>0</v>
      </c>
    </row>
    <row r="14" spans="1:29">
      <c r="A14" s="10">
        <v>9</v>
      </c>
      <c r="B14" s="8" t="s">
        <v>10</v>
      </c>
      <c r="C14" s="10">
        <v>0</v>
      </c>
      <c r="D14" s="10">
        <v>0</v>
      </c>
      <c r="E14" s="10">
        <f t="shared" si="6"/>
        <v>0</v>
      </c>
      <c r="F14" s="10">
        <v>0</v>
      </c>
      <c r="G14" s="10">
        <v>0</v>
      </c>
      <c r="H14" s="10">
        <f t="shared" si="7"/>
        <v>0</v>
      </c>
      <c r="I14" s="10">
        <v>0</v>
      </c>
      <c r="J14" s="10">
        <v>0</v>
      </c>
      <c r="K14" s="10">
        <f t="shared" si="0"/>
        <v>0</v>
      </c>
      <c r="L14" s="10">
        <v>0</v>
      </c>
      <c r="M14" s="10">
        <v>0</v>
      </c>
      <c r="N14" s="10">
        <f t="shared" si="1"/>
        <v>0</v>
      </c>
      <c r="O14" s="10">
        <v>0</v>
      </c>
      <c r="P14" s="10">
        <v>0</v>
      </c>
      <c r="Q14" s="10">
        <f t="shared" si="2"/>
        <v>0</v>
      </c>
      <c r="R14" s="10">
        <v>0</v>
      </c>
      <c r="S14" s="10">
        <v>0</v>
      </c>
      <c r="T14" s="10">
        <f t="shared" si="3"/>
        <v>0</v>
      </c>
      <c r="U14" s="10">
        <v>0</v>
      </c>
      <c r="V14" s="10">
        <v>0</v>
      </c>
      <c r="W14" s="10">
        <f t="shared" si="4"/>
        <v>0</v>
      </c>
      <c r="X14" s="10">
        <v>0</v>
      </c>
      <c r="Y14" s="10">
        <v>0</v>
      </c>
      <c r="Z14" s="10">
        <f t="shared" si="5"/>
        <v>0</v>
      </c>
      <c r="AA14" s="10">
        <f t="shared" si="8"/>
        <v>0</v>
      </c>
      <c r="AB14" s="10">
        <f t="shared" si="8"/>
        <v>0</v>
      </c>
      <c r="AC14" s="111">
        <f t="shared" si="9"/>
        <v>0</v>
      </c>
    </row>
    <row r="15" spans="1:29">
      <c r="A15" s="10"/>
      <c r="B15" s="9" t="s">
        <v>38</v>
      </c>
      <c r="C15" s="10"/>
      <c r="D15" s="10"/>
      <c r="E15" s="30">
        <f>SUM(E6:E14)</f>
        <v>0</v>
      </c>
      <c r="F15" s="30"/>
      <c r="G15" s="30"/>
      <c r="H15" s="30">
        <f t="shared" ref="H15" si="10">SUM(H6:H14)</f>
        <v>0</v>
      </c>
      <c r="I15" s="30"/>
      <c r="J15" s="30"/>
      <c r="K15" s="30">
        <f t="shared" ref="K15" si="11">SUM(K6:K14)</f>
        <v>0</v>
      </c>
      <c r="L15" s="30"/>
      <c r="M15" s="30"/>
      <c r="N15" s="30">
        <f t="shared" ref="N15" si="12">SUM(N6:N14)</f>
        <v>0</v>
      </c>
      <c r="O15" s="30"/>
      <c r="P15" s="30"/>
      <c r="Q15" s="30">
        <f t="shared" ref="Q15" si="13">SUM(Q6:Q14)</f>
        <v>0</v>
      </c>
      <c r="R15" s="30"/>
      <c r="S15" s="30"/>
      <c r="T15" s="30">
        <f t="shared" ref="T15" si="14">SUM(T6:T14)</f>
        <v>0</v>
      </c>
      <c r="U15" s="30"/>
      <c r="V15" s="30"/>
      <c r="W15" s="30">
        <f t="shared" ref="W15" si="15">SUM(W6:W14)</f>
        <v>0</v>
      </c>
      <c r="X15" s="111"/>
      <c r="Y15" s="111"/>
      <c r="Z15" s="111">
        <f t="shared" ref="Z15" si="16">SUM(Z6:Z14)</f>
        <v>0</v>
      </c>
      <c r="AA15" s="111"/>
      <c r="AB15" s="111"/>
      <c r="AC15" s="111">
        <f>SUM(AC6:AC14)</f>
        <v>0</v>
      </c>
    </row>
    <row r="16" spans="1:29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2"/>
      <c r="S16" s="32"/>
      <c r="T16" s="32"/>
      <c r="U16" s="32"/>
      <c r="V16" s="32"/>
      <c r="W16" s="32"/>
      <c r="X16" s="32"/>
      <c r="Y16" s="32"/>
      <c r="AA16" s="17"/>
    </row>
    <row r="17" spans="1:29" ht="14.25">
      <c r="A17" s="204" t="s">
        <v>154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</row>
    <row r="18" spans="1:29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32"/>
      <c r="S18" s="32"/>
      <c r="T18" s="32"/>
      <c r="U18" s="32"/>
      <c r="V18" s="32"/>
      <c r="W18" s="32"/>
      <c r="X18" s="32"/>
      <c r="Y18" s="32"/>
    </row>
    <row r="19" spans="1:29">
      <c r="A19" s="172" t="s">
        <v>12</v>
      </c>
      <c r="B19" s="172" t="s">
        <v>52</v>
      </c>
      <c r="C19" s="206" t="s">
        <v>53</v>
      </c>
      <c r="D19" s="206"/>
      <c r="E19" s="206"/>
      <c r="F19" s="206" t="s">
        <v>55</v>
      </c>
      <c r="G19" s="206"/>
      <c r="H19" s="206"/>
      <c r="I19" s="206" t="s">
        <v>56</v>
      </c>
      <c r="J19" s="206"/>
      <c r="K19" s="206"/>
      <c r="L19" s="206" t="s">
        <v>57</v>
      </c>
      <c r="M19" s="206"/>
      <c r="N19" s="206"/>
      <c r="O19" s="206" t="s">
        <v>58</v>
      </c>
      <c r="P19" s="206"/>
      <c r="Q19" s="206"/>
      <c r="R19" s="206" t="s">
        <v>28</v>
      </c>
      <c r="S19" s="206"/>
      <c r="T19" s="206"/>
      <c r="U19" s="206" t="s">
        <v>59</v>
      </c>
      <c r="V19" s="206"/>
      <c r="W19" s="206"/>
      <c r="X19" s="206" t="s">
        <v>110</v>
      </c>
      <c r="Y19" s="206"/>
      <c r="Z19" s="206"/>
      <c r="AA19" s="172" t="s">
        <v>63</v>
      </c>
      <c r="AB19" s="172"/>
      <c r="AC19" s="172"/>
    </row>
    <row r="20" spans="1:29">
      <c r="A20" s="172"/>
      <c r="B20" s="172"/>
      <c r="C20" s="9" t="s">
        <v>64</v>
      </c>
      <c r="D20" s="9" t="s">
        <v>65</v>
      </c>
      <c r="E20" s="9" t="s">
        <v>54</v>
      </c>
      <c r="F20" s="9" t="s">
        <v>64</v>
      </c>
      <c r="G20" s="9" t="s">
        <v>65</v>
      </c>
      <c r="H20" s="9" t="s">
        <v>54</v>
      </c>
      <c r="I20" s="9" t="s">
        <v>64</v>
      </c>
      <c r="J20" s="9" t="s">
        <v>65</v>
      </c>
      <c r="K20" s="9" t="s">
        <v>54</v>
      </c>
      <c r="L20" s="9" t="s">
        <v>64</v>
      </c>
      <c r="M20" s="9" t="s">
        <v>65</v>
      </c>
      <c r="N20" s="9" t="s">
        <v>54</v>
      </c>
      <c r="O20" s="9" t="s">
        <v>64</v>
      </c>
      <c r="P20" s="9" t="s">
        <v>65</v>
      </c>
      <c r="Q20" s="9" t="s">
        <v>54</v>
      </c>
      <c r="R20" s="9" t="s">
        <v>64</v>
      </c>
      <c r="S20" s="9" t="s">
        <v>65</v>
      </c>
      <c r="T20" s="9" t="s">
        <v>54</v>
      </c>
      <c r="U20" s="9" t="s">
        <v>64</v>
      </c>
      <c r="V20" s="9" t="s">
        <v>65</v>
      </c>
      <c r="W20" s="9" t="s">
        <v>54</v>
      </c>
      <c r="X20" s="9" t="s">
        <v>64</v>
      </c>
      <c r="Y20" s="9" t="s">
        <v>65</v>
      </c>
      <c r="Z20" s="9" t="s">
        <v>54</v>
      </c>
      <c r="AA20" s="9" t="s">
        <v>64</v>
      </c>
      <c r="AB20" s="9" t="s">
        <v>65</v>
      </c>
      <c r="AC20" s="9" t="s">
        <v>54</v>
      </c>
    </row>
    <row r="21" spans="1:29">
      <c r="A21" s="10">
        <v>1</v>
      </c>
      <c r="B21" s="8" t="s">
        <v>2</v>
      </c>
      <c r="C21" s="10">
        <v>0</v>
      </c>
      <c r="D21" s="10">
        <v>0</v>
      </c>
      <c r="E21" s="10">
        <f>SUM(C21:D21)</f>
        <v>0</v>
      </c>
      <c r="F21" s="10">
        <v>0</v>
      </c>
      <c r="G21" s="10">
        <v>0</v>
      </c>
      <c r="H21" s="10">
        <f>SUM(F21:G21)</f>
        <v>0</v>
      </c>
      <c r="I21" s="10">
        <v>0</v>
      </c>
      <c r="J21" s="10">
        <v>0</v>
      </c>
      <c r="K21" s="10">
        <f t="shared" ref="K21:K29" si="17">SUM(I21:J21)</f>
        <v>0</v>
      </c>
      <c r="L21" s="10">
        <v>0</v>
      </c>
      <c r="M21" s="10">
        <v>0</v>
      </c>
      <c r="N21" s="10">
        <f t="shared" ref="N21:N29" si="18">SUM(L21:M21)</f>
        <v>0</v>
      </c>
      <c r="O21" s="10">
        <v>0</v>
      </c>
      <c r="P21" s="10">
        <v>0</v>
      </c>
      <c r="Q21" s="10">
        <f t="shared" ref="Q21:Q29" si="19">SUM(O21:P21)</f>
        <v>0</v>
      </c>
      <c r="R21" s="10">
        <v>0</v>
      </c>
      <c r="S21" s="10">
        <v>0</v>
      </c>
      <c r="T21" s="10">
        <f t="shared" ref="T21:T29" si="20">SUM(R21:S21)</f>
        <v>0</v>
      </c>
      <c r="U21" s="10">
        <v>0</v>
      </c>
      <c r="V21" s="10">
        <v>0</v>
      </c>
      <c r="W21" s="10">
        <f t="shared" ref="W21:W29" si="21">SUM(U21:V21)</f>
        <v>0</v>
      </c>
      <c r="X21" s="10">
        <v>0</v>
      </c>
      <c r="Y21" s="10">
        <v>0</v>
      </c>
      <c r="Z21" s="10">
        <f t="shared" ref="Z21:Z29" si="22">SUM(X21:Y21)</f>
        <v>0</v>
      </c>
      <c r="AA21" s="10">
        <f>SUM(C21+F21+I21+L21+O21+R21+U21+X21)</f>
        <v>0</v>
      </c>
      <c r="AB21" s="10">
        <f>SUM(D21+G21+J21+M21+P21+S21+V21+Y21)</f>
        <v>0</v>
      </c>
      <c r="AC21" s="111">
        <f>SUM(AA21:AB21)</f>
        <v>0</v>
      </c>
    </row>
    <row r="22" spans="1:29">
      <c r="A22" s="10">
        <v>2</v>
      </c>
      <c r="B22" s="8" t="s">
        <v>3</v>
      </c>
      <c r="C22" s="10">
        <v>0</v>
      </c>
      <c r="D22" s="10">
        <v>0</v>
      </c>
      <c r="E22" s="10">
        <f t="shared" ref="E22:E29" si="23">SUM(C22:D22)</f>
        <v>0</v>
      </c>
      <c r="F22" s="10">
        <v>0</v>
      </c>
      <c r="G22" s="10">
        <v>0</v>
      </c>
      <c r="H22" s="10">
        <f t="shared" ref="H22:H29" si="24">SUM(F22:G22)</f>
        <v>0</v>
      </c>
      <c r="I22" s="10">
        <v>0</v>
      </c>
      <c r="J22" s="10">
        <v>0</v>
      </c>
      <c r="K22" s="10">
        <f t="shared" si="17"/>
        <v>0</v>
      </c>
      <c r="L22" s="10">
        <v>0</v>
      </c>
      <c r="M22" s="10">
        <v>0</v>
      </c>
      <c r="N22" s="10">
        <f t="shared" si="18"/>
        <v>0</v>
      </c>
      <c r="O22" s="10">
        <v>0</v>
      </c>
      <c r="P22" s="10">
        <v>0</v>
      </c>
      <c r="Q22" s="10">
        <f t="shared" si="19"/>
        <v>0</v>
      </c>
      <c r="R22" s="10">
        <v>0</v>
      </c>
      <c r="S22" s="10">
        <v>0</v>
      </c>
      <c r="T22" s="10">
        <f t="shared" si="20"/>
        <v>0</v>
      </c>
      <c r="U22" s="10">
        <v>0</v>
      </c>
      <c r="V22" s="10">
        <v>0</v>
      </c>
      <c r="W22" s="10">
        <f t="shared" si="21"/>
        <v>0</v>
      </c>
      <c r="X22" s="10">
        <v>0</v>
      </c>
      <c r="Y22" s="10">
        <v>0</v>
      </c>
      <c r="Z22" s="10">
        <f t="shared" si="22"/>
        <v>0</v>
      </c>
      <c r="AA22" s="10">
        <f t="shared" ref="AA22:AB29" si="25">SUM(C22+F22+I22+L22+O22+R22+U22+X22)</f>
        <v>0</v>
      </c>
      <c r="AB22" s="10">
        <f t="shared" si="25"/>
        <v>0</v>
      </c>
      <c r="AC22" s="111">
        <f t="shared" ref="AC22:AC29" si="26">SUM(AA22:AB22)</f>
        <v>0</v>
      </c>
    </row>
    <row r="23" spans="1:29">
      <c r="A23" s="10">
        <v>3</v>
      </c>
      <c r="B23" s="8" t="s">
        <v>60</v>
      </c>
      <c r="C23" s="10">
        <v>0</v>
      </c>
      <c r="D23" s="10">
        <v>0</v>
      </c>
      <c r="E23" s="10">
        <f t="shared" si="23"/>
        <v>0</v>
      </c>
      <c r="F23" s="10">
        <v>0</v>
      </c>
      <c r="G23" s="10">
        <v>0</v>
      </c>
      <c r="H23" s="10">
        <f t="shared" si="24"/>
        <v>0</v>
      </c>
      <c r="I23" s="10">
        <v>0</v>
      </c>
      <c r="J23" s="10">
        <v>0</v>
      </c>
      <c r="K23" s="10">
        <f t="shared" si="17"/>
        <v>0</v>
      </c>
      <c r="L23" s="10">
        <v>0</v>
      </c>
      <c r="M23" s="10">
        <v>0</v>
      </c>
      <c r="N23" s="10">
        <f t="shared" si="18"/>
        <v>0</v>
      </c>
      <c r="O23" s="10">
        <v>0</v>
      </c>
      <c r="P23" s="10">
        <v>0</v>
      </c>
      <c r="Q23" s="10">
        <f t="shared" si="19"/>
        <v>0</v>
      </c>
      <c r="R23" s="10">
        <v>0</v>
      </c>
      <c r="S23" s="10">
        <v>0</v>
      </c>
      <c r="T23" s="10">
        <f t="shared" si="20"/>
        <v>0</v>
      </c>
      <c r="U23" s="10">
        <v>0</v>
      </c>
      <c r="V23" s="10">
        <v>0</v>
      </c>
      <c r="W23" s="10">
        <f t="shared" si="21"/>
        <v>0</v>
      </c>
      <c r="X23" s="10">
        <v>0</v>
      </c>
      <c r="Y23" s="10">
        <v>0</v>
      </c>
      <c r="Z23" s="10">
        <f t="shared" si="22"/>
        <v>0</v>
      </c>
      <c r="AA23" s="10">
        <f t="shared" si="25"/>
        <v>0</v>
      </c>
      <c r="AB23" s="10">
        <f t="shared" si="25"/>
        <v>0</v>
      </c>
      <c r="AC23" s="111">
        <f t="shared" si="26"/>
        <v>0</v>
      </c>
    </row>
    <row r="24" spans="1:29">
      <c r="A24" s="10">
        <v>4</v>
      </c>
      <c r="B24" s="8" t="s">
        <v>5</v>
      </c>
      <c r="C24" s="10">
        <v>0</v>
      </c>
      <c r="D24" s="10">
        <v>0</v>
      </c>
      <c r="E24" s="10">
        <f t="shared" si="23"/>
        <v>0</v>
      </c>
      <c r="F24" s="10">
        <v>0</v>
      </c>
      <c r="G24" s="10">
        <v>0</v>
      </c>
      <c r="H24" s="10">
        <f t="shared" si="24"/>
        <v>0</v>
      </c>
      <c r="I24" s="10">
        <v>0</v>
      </c>
      <c r="J24" s="10">
        <v>0</v>
      </c>
      <c r="K24" s="10">
        <f t="shared" si="17"/>
        <v>0</v>
      </c>
      <c r="L24" s="10">
        <v>0</v>
      </c>
      <c r="M24" s="10">
        <v>0</v>
      </c>
      <c r="N24" s="10">
        <f t="shared" si="18"/>
        <v>0</v>
      </c>
      <c r="O24" s="10">
        <v>0</v>
      </c>
      <c r="P24" s="10">
        <v>0</v>
      </c>
      <c r="Q24" s="10">
        <f t="shared" si="19"/>
        <v>0</v>
      </c>
      <c r="R24" s="10">
        <v>0</v>
      </c>
      <c r="S24" s="10">
        <v>0</v>
      </c>
      <c r="T24" s="10">
        <f t="shared" si="20"/>
        <v>0</v>
      </c>
      <c r="U24" s="10">
        <v>0</v>
      </c>
      <c r="V24" s="10">
        <v>0</v>
      </c>
      <c r="W24" s="10">
        <f t="shared" si="21"/>
        <v>0</v>
      </c>
      <c r="X24" s="10">
        <v>0</v>
      </c>
      <c r="Y24" s="10">
        <v>0</v>
      </c>
      <c r="Z24" s="10">
        <f t="shared" si="22"/>
        <v>0</v>
      </c>
      <c r="AA24" s="10">
        <f t="shared" si="25"/>
        <v>0</v>
      </c>
      <c r="AB24" s="10">
        <f t="shared" si="25"/>
        <v>0</v>
      </c>
      <c r="AC24" s="111">
        <f t="shared" si="26"/>
        <v>0</v>
      </c>
    </row>
    <row r="25" spans="1:29">
      <c r="A25" s="10">
        <v>5</v>
      </c>
      <c r="B25" s="8" t="s">
        <v>6</v>
      </c>
      <c r="C25" s="10">
        <v>0</v>
      </c>
      <c r="D25" s="10">
        <v>0</v>
      </c>
      <c r="E25" s="10">
        <f t="shared" si="23"/>
        <v>0</v>
      </c>
      <c r="F25" s="10">
        <v>0</v>
      </c>
      <c r="G25" s="10">
        <v>0</v>
      </c>
      <c r="H25" s="10">
        <f t="shared" si="24"/>
        <v>0</v>
      </c>
      <c r="I25" s="10">
        <v>0</v>
      </c>
      <c r="J25" s="10">
        <v>0</v>
      </c>
      <c r="K25" s="10">
        <f t="shared" si="17"/>
        <v>0</v>
      </c>
      <c r="L25" s="10">
        <v>0</v>
      </c>
      <c r="M25" s="10">
        <v>0</v>
      </c>
      <c r="N25" s="10">
        <f t="shared" si="18"/>
        <v>0</v>
      </c>
      <c r="O25" s="10">
        <v>0</v>
      </c>
      <c r="P25" s="10">
        <v>0</v>
      </c>
      <c r="Q25" s="10">
        <f t="shared" si="19"/>
        <v>0</v>
      </c>
      <c r="R25" s="10">
        <v>0</v>
      </c>
      <c r="S25" s="10">
        <v>0</v>
      </c>
      <c r="T25" s="10">
        <f t="shared" si="20"/>
        <v>0</v>
      </c>
      <c r="U25" s="10">
        <v>0</v>
      </c>
      <c r="V25" s="10">
        <v>0</v>
      </c>
      <c r="W25" s="10">
        <f t="shared" si="21"/>
        <v>0</v>
      </c>
      <c r="X25" s="10">
        <v>0</v>
      </c>
      <c r="Y25" s="10">
        <v>0</v>
      </c>
      <c r="Z25" s="10">
        <f t="shared" si="22"/>
        <v>0</v>
      </c>
      <c r="AA25" s="10">
        <f t="shared" si="25"/>
        <v>0</v>
      </c>
      <c r="AB25" s="10">
        <f t="shared" si="25"/>
        <v>0</v>
      </c>
      <c r="AC25" s="111">
        <f t="shared" si="26"/>
        <v>0</v>
      </c>
    </row>
    <row r="26" spans="1:29">
      <c r="A26" s="10">
        <v>6</v>
      </c>
      <c r="B26" s="8" t="s">
        <v>61</v>
      </c>
      <c r="C26" s="10">
        <v>0</v>
      </c>
      <c r="D26" s="10">
        <v>0</v>
      </c>
      <c r="E26" s="10">
        <f t="shared" si="23"/>
        <v>0</v>
      </c>
      <c r="F26" s="10">
        <v>0</v>
      </c>
      <c r="G26" s="10">
        <v>0</v>
      </c>
      <c r="H26" s="10">
        <f t="shared" si="24"/>
        <v>0</v>
      </c>
      <c r="I26" s="10">
        <v>0</v>
      </c>
      <c r="J26" s="10">
        <v>0</v>
      </c>
      <c r="K26" s="10">
        <f t="shared" si="17"/>
        <v>0</v>
      </c>
      <c r="L26" s="10">
        <v>0</v>
      </c>
      <c r="M26" s="10">
        <v>0</v>
      </c>
      <c r="N26" s="10">
        <f t="shared" si="18"/>
        <v>0</v>
      </c>
      <c r="O26" s="10">
        <v>0</v>
      </c>
      <c r="P26" s="10">
        <v>0</v>
      </c>
      <c r="Q26" s="10">
        <f t="shared" si="19"/>
        <v>0</v>
      </c>
      <c r="R26" s="10">
        <v>0</v>
      </c>
      <c r="S26" s="10">
        <v>0</v>
      </c>
      <c r="T26" s="10">
        <f t="shared" si="20"/>
        <v>0</v>
      </c>
      <c r="U26" s="10">
        <v>0</v>
      </c>
      <c r="V26" s="10">
        <v>0</v>
      </c>
      <c r="W26" s="10">
        <f t="shared" si="21"/>
        <v>0</v>
      </c>
      <c r="X26" s="10">
        <v>0</v>
      </c>
      <c r="Y26" s="10">
        <v>0</v>
      </c>
      <c r="Z26" s="10">
        <f t="shared" si="22"/>
        <v>0</v>
      </c>
      <c r="AA26" s="10">
        <f t="shared" si="25"/>
        <v>0</v>
      </c>
      <c r="AB26" s="10">
        <f t="shared" si="25"/>
        <v>0</v>
      </c>
      <c r="AC26" s="111">
        <f t="shared" si="26"/>
        <v>0</v>
      </c>
    </row>
    <row r="27" spans="1:29">
      <c r="A27" s="10">
        <v>7</v>
      </c>
      <c r="B27" s="8" t="s">
        <v>62</v>
      </c>
      <c r="C27" s="10">
        <v>0</v>
      </c>
      <c r="D27" s="10">
        <v>0</v>
      </c>
      <c r="E27" s="10">
        <f t="shared" si="23"/>
        <v>0</v>
      </c>
      <c r="F27" s="10">
        <v>0</v>
      </c>
      <c r="G27" s="10">
        <v>0</v>
      </c>
      <c r="H27" s="10">
        <f t="shared" si="24"/>
        <v>0</v>
      </c>
      <c r="I27" s="10">
        <v>0</v>
      </c>
      <c r="J27" s="10">
        <v>0</v>
      </c>
      <c r="K27" s="10">
        <f t="shared" si="17"/>
        <v>0</v>
      </c>
      <c r="L27" s="10">
        <v>0</v>
      </c>
      <c r="M27" s="10">
        <v>0</v>
      </c>
      <c r="N27" s="10">
        <f t="shared" si="18"/>
        <v>0</v>
      </c>
      <c r="O27" s="10">
        <v>0</v>
      </c>
      <c r="P27" s="10">
        <v>0</v>
      </c>
      <c r="Q27" s="10">
        <f t="shared" si="19"/>
        <v>0</v>
      </c>
      <c r="R27" s="10">
        <v>0</v>
      </c>
      <c r="S27" s="10">
        <v>0</v>
      </c>
      <c r="T27" s="10">
        <f t="shared" si="20"/>
        <v>0</v>
      </c>
      <c r="U27" s="10">
        <v>0</v>
      </c>
      <c r="V27" s="10">
        <v>0</v>
      </c>
      <c r="W27" s="10">
        <f t="shared" si="21"/>
        <v>0</v>
      </c>
      <c r="X27" s="10">
        <v>0</v>
      </c>
      <c r="Y27" s="10">
        <v>0</v>
      </c>
      <c r="Z27" s="10">
        <f t="shared" si="22"/>
        <v>0</v>
      </c>
      <c r="AA27" s="10">
        <f t="shared" si="25"/>
        <v>0</v>
      </c>
      <c r="AB27" s="10">
        <f t="shared" si="25"/>
        <v>0</v>
      </c>
      <c r="AC27" s="111">
        <f t="shared" si="26"/>
        <v>0</v>
      </c>
    </row>
    <row r="28" spans="1:29">
      <c r="A28" s="10">
        <v>8</v>
      </c>
      <c r="B28" s="8" t="s">
        <v>9</v>
      </c>
      <c r="C28" s="10">
        <v>0</v>
      </c>
      <c r="D28" s="10">
        <v>0</v>
      </c>
      <c r="E28" s="10">
        <f t="shared" si="23"/>
        <v>0</v>
      </c>
      <c r="F28" s="10">
        <v>0</v>
      </c>
      <c r="G28" s="10">
        <v>0</v>
      </c>
      <c r="H28" s="10">
        <f t="shared" si="24"/>
        <v>0</v>
      </c>
      <c r="I28" s="10">
        <v>0</v>
      </c>
      <c r="J28" s="10">
        <v>0</v>
      </c>
      <c r="K28" s="10">
        <f t="shared" si="17"/>
        <v>0</v>
      </c>
      <c r="L28" s="10">
        <v>0</v>
      </c>
      <c r="M28" s="10">
        <v>0</v>
      </c>
      <c r="N28" s="10">
        <f t="shared" si="18"/>
        <v>0</v>
      </c>
      <c r="O28" s="10">
        <v>0</v>
      </c>
      <c r="P28" s="10">
        <v>0</v>
      </c>
      <c r="Q28" s="10">
        <f t="shared" si="19"/>
        <v>0</v>
      </c>
      <c r="R28" s="10">
        <v>0</v>
      </c>
      <c r="S28" s="10">
        <v>0</v>
      </c>
      <c r="T28" s="10">
        <f t="shared" si="20"/>
        <v>0</v>
      </c>
      <c r="U28" s="10">
        <v>0</v>
      </c>
      <c r="V28" s="10">
        <v>0</v>
      </c>
      <c r="W28" s="10">
        <f t="shared" si="21"/>
        <v>0</v>
      </c>
      <c r="X28" s="10">
        <v>0</v>
      </c>
      <c r="Y28" s="10">
        <v>0</v>
      </c>
      <c r="Z28" s="10">
        <f t="shared" si="22"/>
        <v>0</v>
      </c>
      <c r="AA28" s="10">
        <f t="shared" si="25"/>
        <v>0</v>
      </c>
      <c r="AB28" s="10">
        <f t="shared" si="25"/>
        <v>0</v>
      </c>
      <c r="AC28" s="111">
        <f t="shared" si="26"/>
        <v>0</v>
      </c>
    </row>
    <row r="29" spans="1:29">
      <c r="A29" s="10">
        <v>9</v>
      </c>
      <c r="B29" s="8" t="s">
        <v>10</v>
      </c>
      <c r="C29" s="10">
        <v>0</v>
      </c>
      <c r="D29" s="10">
        <v>0</v>
      </c>
      <c r="E29" s="10">
        <f t="shared" si="23"/>
        <v>0</v>
      </c>
      <c r="F29" s="10">
        <v>0</v>
      </c>
      <c r="G29" s="10">
        <v>0</v>
      </c>
      <c r="H29" s="10">
        <f t="shared" si="24"/>
        <v>0</v>
      </c>
      <c r="I29" s="10">
        <v>0</v>
      </c>
      <c r="J29" s="10">
        <v>0</v>
      </c>
      <c r="K29" s="10">
        <f t="shared" si="17"/>
        <v>0</v>
      </c>
      <c r="L29" s="10">
        <v>0</v>
      </c>
      <c r="M29" s="10">
        <v>0</v>
      </c>
      <c r="N29" s="10">
        <f t="shared" si="18"/>
        <v>0</v>
      </c>
      <c r="O29" s="10">
        <v>0</v>
      </c>
      <c r="P29" s="10">
        <v>0</v>
      </c>
      <c r="Q29" s="10">
        <f t="shared" si="19"/>
        <v>0</v>
      </c>
      <c r="R29" s="10">
        <v>0</v>
      </c>
      <c r="S29" s="10">
        <v>0</v>
      </c>
      <c r="T29" s="10">
        <f t="shared" si="20"/>
        <v>0</v>
      </c>
      <c r="U29" s="10">
        <v>0</v>
      </c>
      <c r="V29" s="10">
        <v>0</v>
      </c>
      <c r="W29" s="10">
        <f t="shared" si="21"/>
        <v>0</v>
      </c>
      <c r="X29" s="10">
        <v>0</v>
      </c>
      <c r="Y29" s="10">
        <v>0</v>
      </c>
      <c r="Z29" s="10">
        <f t="shared" si="22"/>
        <v>0</v>
      </c>
      <c r="AA29" s="10">
        <f t="shared" si="25"/>
        <v>0</v>
      </c>
      <c r="AB29" s="10">
        <f t="shared" si="25"/>
        <v>0</v>
      </c>
      <c r="AC29" s="111">
        <f t="shared" si="26"/>
        <v>0</v>
      </c>
    </row>
    <row r="30" spans="1:29">
      <c r="A30" s="10"/>
      <c r="B30" s="9" t="s">
        <v>38</v>
      </c>
      <c r="C30" s="10"/>
      <c r="D30" s="10"/>
      <c r="E30" s="30">
        <f>SUM(E21:E29)</f>
        <v>0</v>
      </c>
      <c r="F30" s="30"/>
      <c r="G30" s="30"/>
      <c r="H30" s="30">
        <f t="shared" ref="H30" si="27">SUM(H21:H29)</f>
        <v>0</v>
      </c>
      <c r="I30" s="30"/>
      <c r="J30" s="30"/>
      <c r="K30" s="30">
        <f t="shared" ref="K30" si="28">SUM(K21:K29)</f>
        <v>0</v>
      </c>
      <c r="L30" s="30"/>
      <c r="M30" s="30"/>
      <c r="N30" s="30">
        <f t="shared" ref="N30" si="29">SUM(N21:N29)</f>
        <v>0</v>
      </c>
      <c r="O30" s="30"/>
      <c r="P30" s="30"/>
      <c r="Q30" s="30">
        <f t="shared" ref="Q30" si="30">SUM(Q21:Q29)</f>
        <v>0</v>
      </c>
      <c r="R30" s="30"/>
      <c r="S30" s="30"/>
      <c r="T30" s="30">
        <f t="shared" ref="T30" si="31">SUM(T21:T29)</f>
        <v>0</v>
      </c>
      <c r="U30" s="30"/>
      <c r="V30" s="30"/>
      <c r="W30" s="30">
        <f t="shared" ref="W30" si="32">SUM(W21:W29)</f>
        <v>0</v>
      </c>
      <c r="X30" s="111"/>
      <c r="Y30" s="111"/>
      <c r="Z30" s="111">
        <f t="shared" ref="Z30" si="33">SUM(Z21:Z29)</f>
        <v>0</v>
      </c>
      <c r="AA30" s="111"/>
      <c r="AB30" s="111"/>
      <c r="AC30" s="111">
        <f>SUM(AC21:AC29)</f>
        <v>0</v>
      </c>
    </row>
    <row r="31" spans="1:29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32"/>
      <c r="S31" s="32"/>
      <c r="T31" s="32"/>
      <c r="U31" s="32"/>
      <c r="V31" s="32"/>
      <c r="W31" s="32"/>
      <c r="X31" s="32"/>
      <c r="Y31" s="32"/>
      <c r="AA31" s="17"/>
    </row>
    <row r="32" spans="1:29" ht="14.25">
      <c r="A32" s="204" t="s">
        <v>155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</row>
    <row r="33" spans="1:29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32"/>
      <c r="S33" s="32"/>
      <c r="T33" s="32"/>
      <c r="U33" s="32"/>
      <c r="V33" s="32"/>
      <c r="W33" s="32"/>
      <c r="X33" s="32"/>
      <c r="Y33" s="32"/>
    </row>
    <row r="34" spans="1:29">
      <c r="A34" s="172" t="s">
        <v>12</v>
      </c>
      <c r="B34" s="172" t="s">
        <v>52</v>
      </c>
      <c r="C34" s="206" t="s">
        <v>53</v>
      </c>
      <c r="D34" s="206"/>
      <c r="E34" s="206"/>
      <c r="F34" s="206" t="s">
        <v>55</v>
      </c>
      <c r="G34" s="206"/>
      <c r="H34" s="206"/>
      <c r="I34" s="206" t="s">
        <v>56</v>
      </c>
      <c r="J34" s="206"/>
      <c r="K34" s="206"/>
      <c r="L34" s="206" t="s">
        <v>57</v>
      </c>
      <c r="M34" s="206"/>
      <c r="N34" s="206"/>
      <c r="O34" s="206" t="s">
        <v>58</v>
      </c>
      <c r="P34" s="206"/>
      <c r="Q34" s="206"/>
      <c r="R34" s="206" t="s">
        <v>28</v>
      </c>
      <c r="S34" s="206"/>
      <c r="T34" s="206"/>
      <c r="U34" s="206" t="s">
        <v>59</v>
      </c>
      <c r="V34" s="206"/>
      <c r="W34" s="206"/>
      <c r="X34" s="206" t="s">
        <v>110</v>
      </c>
      <c r="Y34" s="206"/>
      <c r="Z34" s="206"/>
      <c r="AA34" s="172" t="s">
        <v>63</v>
      </c>
      <c r="AB34" s="172"/>
      <c r="AC34" s="172"/>
    </row>
    <row r="35" spans="1:29">
      <c r="A35" s="172"/>
      <c r="B35" s="172"/>
      <c r="C35" s="9" t="s">
        <v>64</v>
      </c>
      <c r="D35" s="9" t="s">
        <v>65</v>
      </c>
      <c r="E35" s="9" t="s">
        <v>54</v>
      </c>
      <c r="F35" s="9" t="s">
        <v>64</v>
      </c>
      <c r="G35" s="9" t="s">
        <v>65</v>
      </c>
      <c r="H35" s="9" t="s">
        <v>54</v>
      </c>
      <c r="I35" s="9" t="s">
        <v>64</v>
      </c>
      <c r="J35" s="9" t="s">
        <v>65</v>
      </c>
      <c r="K35" s="9" t="s">
        <v>54</v>
      </c>
      <c r="L35" s="9" t="s">
        <v>64</v>
      </c>
      <c r="M35" s="9" t="s">
        <v>65</v>
      </c>
      <c r="N35" s="9" t="s">
        <v>54</v>
      </c>
      <c r="O35" s="9" t="s">
        <v>64</v>
      </c>
      <c r="P35" s="9" t="s">
        <v>65</v>
      </c>
      <c r="Q35" s="9" t="s">
        <v>54</v>
      </c>
      <c r="R35" s="9" t="s">
        <v>64</v>
      </c>
      <c r="S35" s="9" t="s">
        <v>65</v>
      </c>
      <c r="T35" s="9" t="s">
        <v>54</v>
      </c>
      <c r="U35" s="9" t="s">
        <v>64</v>
      </c>
      <c r="V35" s="9" t="s">
        <v>65</v>
      </c>
      <c r="W35" s="9" t="s">
        <v>54</v>
      </c>
      <c r="X35" s="9" t="s">
        <v>64</v>
      </c>
      <c r="Y35" s="9" t="s">
        <v>65</v>
      </c>
      <c r="Z35" s="9" t="s">
        <v>54</v>
      </c>
      <c r="AA35" s="9" t="s">
        <v>64</v>
      </c>
      <c r="AB35" s="9" t="s">
        <v>65</v>
      </c>
      <c r="AC35" s="9" t="s">
        <v>54</v>
      </c>
    </row>
    <row r="36" spans="1:29">
      <c r="A36" s="10">
        <v>1</v>
      </c>
      <c r="B36" s="8" t="s">
        <v>2</v>
      </c>
      <c r="C36" s="10">
        <v>0</v>
      </c>
      <c r="D36" s="10">
        <v>0</v>
      </c>
      <c r="E36" s="10">
        <f>SUM(C36:D36)</f>
        <v>0</v>
      </c>
      <c r="F36" s="10">
        <v>0</v>
      </c>
      <c r="G36" s="10">
        <v>0</v>
      </c>
      <c r="H36" s="10">
        <f>SUM(F36:G36)</f>
        <v>0</v>
      </c>
      <c r="I36" s="10">
        <v>0</v>
      </c>
      <c r="J36" s="10">
        <v>0</v>
      </c>
      <c r="K36" s="10">
        <f t="shared" ref="K36:K44" si="34">SUM(I36:J36)</f>
        <v>0</v>
      </c>
      <c r="L36" s="10">
        <v>0</v>
      </c>
      <c r="M36" s="10">
        <v>0</v>
      </c>
      <c r="N36" s="10">
        <f t="shared" ref="N36:N44" si="35">SUM(L36:M36)</f>
        <v>0</v>
      </c>
      <c r="O36" s="10">
        <v>0</v>
      </c>
      <c r="P36" s="10">
        <v>0</v>
      </c>
      <c r="Q36" s="10">
        <f t="shared" ref="Q36:Q44" si="36">SUM(O36:P36)</f>
        <v>0</v>
      </c>
      <c r="R36" s="10">
        <v>0</v>
      </c>
      <c r="S36" s="10">
        <v>0</v>
      </c>
      <c r="T36" s="10">
        <f t="shared" ref="T36:T44" si="37">SUM(R36:S36)</f>
        <v>0</v>
      </c>
      <c r="U36" s="10">
        <v>0</v>
      </c>
      <c r="V36" s="10">
        <v>0</v>
      </c>
      <c r="W36" s="10">
        <f t="shared" ref="W36:W44" si="38">SUM(U36:V36)</f>
        <v>0</v>
      </c>
      <c r="X36" s="10">
        <v>0</v>
      </c>
      <c r="Y36" s="10">
        <v>0</v>
      </c>
      <c r="Z36" s="10">
        <f t="shared" ref="Z36:Z44" si="39">SUM(X36:Y36)</f>
        <v>0</v>
      </c>
      <c r="AA36" s="10">
        <f>SUM(C36+F36+I36+L36+O36+R36+U36+X36)</f>
        <v>0</v>
      </c>
      <c r="AB36" s="10">
        <f>SUM(D36+G36+J36+M36+P36+S36+V36+Y36)</f>
        <v>0</v>
      </c>
      <c r="AC36" s="111">
        <f>SUM(AA36:AB36)</f>
        <v>0</v>
      </c>
    </row>
    <row r="37" spans="1:29">
      <c r="A37" s="10">
        <v>2</v>
      </c>
      <c r="B37" s="8" t="s">
        <v>3</v>
      </c>
      <c r="C37" s="10">
        <v>0</v>
      </c>
      <c r="D37" s="10">
        <v>0</v>
      </c>
      <c r="E37" s="10">
        <f t="shared" ref="E37:E44" si="40">SUM(C37:D37)</f>
        <v>0</v>
      </c>
      <c r="F37" s="10">
        <v>0</v>
      </c>
      <c r="G37" s="10">
        <v>0</v>
      </c>
      <c r="H37" s="10">
        <f t="shared" ref="H37:H44" si="41">SUM(F37:G37)</f>
        <v>0</v>
      </c>
      <c r="I37" s="10">
        <v>0</v>
      </c>
      <c r="J37" s="10">
        <v>0</v>
      </c>
      <c r="K37" s="10">
        <f t="shared" si="34"/>
        <v>0</v>
      </c>
      <c r="L37" s="10">
        <v>0</v>
      </c>
      <c r="M37" s="10">
        <v>0</v>
      </c>
      <c r="N37" s="10">
        <f t="shared" si="35"/>
        <v>0</v>
      </c>
      <c r="O37" s="10">
        <v>0</v>
      </c>
      <c r="P37" s="10">
        <v>0</v>
      </c>
      <c r="Q37" s="10">
        <f t="shared" si="36"/>
        <v>0</v>
      </c>
      <c r="R37" s="10">
        <v>0</v>
      </c>
      <c r="S37" s="10">
        <v>0</v>
      </c>
      <c r="T37" s="10">
        <f t="shared" si="37"/>
        <v>0</v>
      </c>
      <c r="U37" s="10">
        <v>0</v>
      </c>
      <c r="V37" s="10">
        <v>0</v>
      </c>
      <c r="W37" s="10">
        <f t="shared" si="38"/>
        <v>0</v>
      </c>
      <c r="X37" s="10">
        <v>0</v>
      </c>
      <c r="Y37" s="10">
        <v>0</v>
      </c>
      <c r="Z37" s="10">
        <f t="shared" si="39"/>
        <v>0</v>
      </c>
      <c r="AA37" s="10">
        <f t="shared" ref="AA37:AB44" si="42">SUM(C37+F37+I37+L37+O37+R37+U37+X37)</f>
        <v>0</v>
      </c>
      <c r="AB37" s="10">
        <f t="shared" si="42"/>
        <v>0</v>
      </c>
      <c r="AC37" s="111">
        <f t="shared" ref="AC37:AC44" si="43">SUM(AA37:AB37)</f>
        <v>0</v>
      </c>
    </row>
    <row r="38" spans="1:29">
      <c r="A38" s="10">
        <v>3</v>
      </c>
      <c r="B38" s="8" t="s">
        <v>60</v>
      </c>
      <c r="C38" s="10">
        <v>0</v>
      </c>
      <c r="D38" s="10">
        <v>0</v>
      </c>
      <c r="E38" s="10">
        <f t="shared" si="40"/>
        <v>0</v>
      </c>
      <c r="F38" s="10">
        <v>0</v>
      </c>
      <c r="G38" s="10">
        <v>0</v>
      </c>
      <c r="H38" s="10">
        <f t="shared" si="41"/>
        <v>0</v>
      </c>
      <c r="I38" s="10">
        <v>0</v>
      </c>
      <c r="J38" s="10">
        <v>0</v>
      </c>
      <c r="K38" s="10">
        <f t="shared" si="34"/>
        <v>0</v>
      </c>
      <c r="L38" s="10">
        <v>0</v>
      </c>
      <c r="M38" s="10">
        <v>0</v>
      </c>
      <c r="N38" s="10">
        <f t="shared" si="35"/>
        <v>0</v>
      </c>
      <c r="O38" s="10">
        <v>0</v>
      </c>
      <c r="P38" s="10">
        <v>0</v>
      </c>
      <c r="Q38" s="10">
        <f t="shared" si="36"/>
        <v>0</v>
      </c>
      <c r="R38" s="10">
        <v>0</v>
      </c>
      <c r="S38" s="10">
        <v>0</v>
      </c>
      <c r="T38" s="10">
        <f t="shared" si="37"/>
        <v>0</v>
      </c>
      <c r="U38" s="10">
        <v>0</v>
      </c>
      <c r="V38" s="10">
        <v>0</v>
      </c>
      <c r="W38" s="10">
        <f t="shared" si="38"/>
        <v>0</v>
      </c>
      <c r="X38" s="10">
        <v>0</v>
      </c>
      <c r="Y38" s="10">
        <v>0</v>
      </c>
      <c r="Z38" s="10">
        <f t="shared" si="39"/>
        <v>0</v>
      </c>
      <c r="AA38" s="10">
        <f t="shared" si="42"/>
        <v>0</v>
      </c>
      <c r="AB38" s="10">
        <f t="shared" si="42"/>
        <v>0</v>
      </c>
      <c r="AC38" s="111">
        <f t="shared" si="43"/>
        <v>0</v>
      </c>
    </row>
    <row r="39" spans="1:29">
      <c r="A39" s="10">
        <v>4</v>
      </c>
      <c r="B39" s="8" t="s">
        <v>5</v>
      </c>
      <c r="C39" s="10">
        <v>0</v>
      </c>
      <c r="D39" s="10">
        <v>0</v>
      </c>
      <c r="E39" s="10">
        <f t="shared" si="40"/>
        <v>0</v>
      </c>
      <c r="F39" s="10">
        <v>0</v>
      </c>
      <c r="G39" s="10">
        <v>0</v>
      </c>
      <c r="H39" s="10">
        <f t="shared" si="41"/>
        <v>0</v>
      </c>
      <c r="I39" s="10">
        <v>0</v>
      </c>
      <c r="J39" s="10">
        <v>0</v>
      </c>
      <c r="K39" s="10">
        <f t="shared" si="34"/>
        <v>0</v>
      </c>
      <c r="L39" s="10">
        <v>0</v>
      </c>
      <c r="M39" s="10">
        <v>0</v>
      </c>
      <c r="N39" s="10">
        <f t="shared" si="35"/>
        <v>0</v>
      </c>
      <c r="O39" s="10">
        <v>0</v>
      </c>
      <c r="P39" s="10">
        <v>0</v>
      </c>
      <c r="Q39" s="10">
        <f t="shared" si="36"/>
        <v>0</v>
      </c>
      <c r="R39" s="10">
        <v>0</v>
      </c>
      <c r="S39" s="10">
        <v>0</v>
      </c>
      <c r="T39" s="10">
        <f t="shared" si="37"/>
        <v>0</v>
      </c>
      <c r="U39" s="10">
        <v>0</v>
      </c>
      <c r="V39" s="10">
        <v>0</v>
      </c>
      <c r="W39" s="10">
        <f t="shared" si="38"/>
        <v>0</v>
      </c>
      <c r="X39" s="10">
        <v>0</v>
      </c>
      <c r="Y39" s="10">
        <v>0</v>
      </c>
      <c r="Z39" s="10">
        <f t="shared" si="39"/>
        <v>0</v>
      </c>
      <c r="AA39" s="10">
        <f t="shared" si="42"/>
        <v>0</v>
      </c>
      <c r="AB39" s="10">
        <f t="shared" si="42"/>
        <v>0</v>
      </c>
      <c r="AC39" s="111">
        <f t="shared" si="43"/>
        <v>0</v>
      </c>
    </row>
    <row r="40" spans="1:29">
      <c r="A40" s="10">
        <v>5</v>
      </c>
      <c r="B40" s="8" t="s">
        <v>6</v>
      </c>
      <c r="C40" s="10">
        <v>0</v>
      </c>
      <c r="D40" s="10">
        <v>0</v>
      </c>
      <c r="E40" s="10">
        <f t="shared" si="40"/>
        <v>0</v>
      </c>
      <c r="F40" s="10">
        <v>0</v>
      </c>
      <c r="G40" s="10">
        <v>0</v>
      </c>
      <c r="H40" s="10">
        <f t="shared" si="41"/>
        <v>0</v>
      </c>
      <c r="I40" s="10">
        <v>0</v>
      </c>
      <c r="J40" s="10">
        <v>0</v>
      </c>
      <c r="K40" s="10">
        <f t="shared" si="34"/>
        <v>0</v>
      </c>
      <c r="L40" s="10">
        <v>0</v>
      </c>
      <c r="M40" s="10">
        <v>0</v>
      </c>
      <c r="N40" s="10">
        <f t="shared" si="35"/>
        <v>0</v>
      </c>
      <c r="O40" s="10">
        <v>0</v>
      </c>
      <c r="P40" s="10">
        <v>0</v>
      </c>
      <c r="Q40" s="10">
        <f t="shared" si="36"/>
        <v>0</v>
      </c>
      <c r="R40" s="10">
        <v>0</v>
      </c>
      <c r="S40" s="10">
        <v>0</v>
      </c>
      <c r="T40" s="10">
        <f t="shared" si="37"/>
        <v>0</v>
      </c>
      <c r="U40" s="10">
        <v>0</v>
      </c>
      <c r="V40" s="10">
        <v>0</v>
      </c>
      <c r="W40" s="10">
        <f t="shared" si="38"/>
        <v>0</v>
      </c>
      <c r="X40" s="10">
        <v>0</v>
      </c>
      <c r="Y40" s="10">
        <v>0</v>
      </c>
      <c r="Z40" s="10">
        <f t="shared" si="39"/>
        <v>0</v>
      </c>
      <c r="AA40" s="10">
        <f t="shared" si="42"/>
        <v>0</v>
      </c>
      <c r="AB40" s="10">
        <f t="shared" si="42"/>
        <v>0</v>
      </c>
      <c r="AC40" s="111">
        <f t="shared" si="43"/>
        <v>0</v>
      </c>
    </row>
    <row r="41" spans="1:29">
      <c r="A41" s="10">
        <v>6</v>
      </c>
      <c r="B41" s="8" t="s">
        <v>61</v>
      </c>
      <c r="C41" s="10">
        <v>0</v>
      </c>
      <c r="D41" s="10">
        <v>0</v>
      </c>
      <c r="E41" s="10">
        <f t="shared" si="40"/>
        <v>0</v>
      </c>
      <c r="F41" s="10">
        <v>0</v>
      </c>
      <c r="G41" s="10">
        <v>0</v>
      </c>
      <c r="H41" s="10">
        <f t="shared" si="41"/>
        <v>0</v>
      </c>
      <c r="I41" s="10">
        <v>0</v>
      </c>
      <c r="J41" s="10">
        <v>0</v>
      </c>
      <c r="K41" s="10">
        <f t="shared" si="34"/>
        <v>0</v>
      </c>
      <c r="L41" s="10">
        <v>0</v>
      </c>
      <c r="M41" s="10">
        <v>0</v>
      </c>
      <c r="N41" s="10">
        <f t="shared" si="35"/>
        <v>0</v>
      </c>
      <c r="O41" s="10">
        <v>0</v>
      </c>
      <c r="P41" s="10">
        <v>0</v>
      </c>
      <c r="Q41" s="10">
        <f t="shared" si="36"/>
        <v>0</v>
      </c>
      <c r="R41" s="10">
        <v>0</v>
      </c>
      <c r="S41" s="10">
        <v>0</v>
      </c>
      <c r="T41" s="10">
        <f t="shared" si="37"/>
        <v>0</v>
      </c>
      <c r="U41" s="10">
        <v>0</v>
      </c>
      <c r="V41" s="10">
        <v>0</v>
      </c>
      <c r="W41" s="10">
        <f t="shared" si="38"/>
        <v>0</v>
      </c>
      <c r="X41" s="10">
        <v>0</v>
      </c>
      <c r="Y41" s="10">
        <v>0</v>
      </c>
      <c r="Z41" s="10">
        <f t="shared" si="39"/>
        <v>0</v>
      </c>
      <c r="AA41" s="10">
        <f t="shared" si="42"/>
        <v>0</v>
      </c>
      <c r="AB41" s="10">
        <f t="shared" si="42"/>
        <v>0</v>
      </c>
      <c r="AC41" s="111">
        <f t="shared" si="43"/>
        <v>0</v>
      </c>
    </row>
    <row r="42" spans="1:29">
      <c r="A42" s="10">
        <v>7</v>
      </c>
      <c r="B42" s="8" t="s">
        <v>62</v>
      </c>
      <c r="C42" s="10">
        <v>0</v>
      </c>
      <c r="D42" s="10">
        <v>0</v>
      </c>
      <c r="E42" s="10">
        <f t="shared" si="40"/>
        <v>0</v>
      </c>
      <c r="F42" s="10">
        <v>0</v>
      </c>
      <c r="G42" s="10">
        <v>0</v>
      </c>
      <c r="H42" s="10">
        <f t="shared" si="41"/>
        <v>0</v>
      </c>
      <c r="I42" s="10">
        <v>0</v>
      </c>
      <c r="J42" s="10">
        <v>0</v>
      </c>
      <c r="K42" s="10">
        <f t="shared" si="34"/>
        <v>0</v>
      </c>
      <c r="L42" s="10">
        <v>0</v>
      </c>
      <c r="M42" s="10">
        <v>0</v>
      </c>
      <c r="N42" s="10">
        <f t="shared" si="35"/>
        <v>0</v>
      </c>
      <c r="O42" s="10">
        <v>0</v>
      </c>
      <c r="P42" s="10">
        <v>0</v>
      </c>
      <c r="Q42" s="10">
        <f t="shared" si="36"/>
        <v>0</v>
      </c>
      <c r="R42" s="10">
        <v>0</v>
      </c>
      <c r="S42" s="10">
        <v>0</v>
      </c>
      <c r="T42" s="10">
        <f t="shared" si="37"/>
        <v>0</v>
      </c>
      <c r="U42" s="10">
        <v>0</v>
      </c>
      <c r="V42" s="10">
        <v>0</v>
      </c>
      <c r="W42" s="10">
        <f t="shared" si="38"/>
        <v>0</v>
      </c>
      <c r="X42" s="10">
        <v>0</v>
      </c>
      <c r="Y42" s="10">
        <v>0</v>
      </c>
      <c r="Z42" s="10">
        <f t="shared" si="39"/>
        <v>0</v>
      </c>
      <c r="AA42" s="10">
        <f t="shared" si="42"/>
        <v>0</v>
      </c>
      <c r="AB42" s="10">
        <f t="shared" si="42"/>
        <v>0</v>
      </c>
      <c r="AC42" s="111">
        <f t="shared" si="43"/>
        <v>0</v>
      </c>
    </row>
    <row r="43" spans="1:29">
      <c r="A43" s="10">
        <v>8</v>
      </c>
      <c r="B43" s="8" t="s">
        <v>9</v>
      </c>
      <c r="C43" s="10">
        <v>0</v>
      </c>
      <c r="D43" s="10">
        <v>0</v>
      </c>
      <c r="E43" s="10">
        <f t="shared" si="40"/>
        <v>0</v>
      </c>
      <c r="F43" s="10">
        <v>0</v>
      </c>
      <c r="G43" s="10">
        <v>0</v>
      </c>
      <c r="H43" s="10">
        <f t="shared" si="41"/>
        <v>0</v>
      </c>
      <c r="I43" s="10">
        <v>0</v>
      </c>
      <c r="J43" s="10">
        <v>0</v>
      </c>
      <c r="K43" s="10">
        <f t="shared" si="34"/>
        <v>0</v>
      </c>
      <c r="L43" s="10">
        <v>0</v>
      </c>
      <c r="M43" s="10">
        <v>0</v>
      </c>
      <c r="N43" s="10">
        <f t="shared" si="35"/>
        <v>0</v>
      </c>
      <c r="O43" s="10">
        <v>0</v>
      </c>
      <c r="P43" s="10">
        <v>0</v>
      </c>
      <c r="Q43" s="10">
        <f t="shared" si="36"/>
        <v>0</v>
      </c>
      <c r="R43" s="10">
        <v>0</v>
      </c>
      <c r="S43" s="10">
        <v>0</v>
      </c>
      <c r="T43" s="10">
        <f t="shared" si="37"/>
        <v>0</v>
      </c>
      <c r="U43" s="10">
        <v>0</v>
      </c>
      <c r="V43" s="10">
        <v>0</v>
      </c>
      <c r="W43" s="10">
        <f t="shared" si="38"/>
        <v>0</v>
      </c>
      <c r="X43" s="10">
        <v>0</v>
      </c>
      <c r="Y43" s="10">
        <v>0</v>
      </c>
      <c r="Z43" s="10">
        <f t="shared" si="39"/>
        <v>0</v>
      </c>
      <c r="AA43" s="10">
        <f t="shared" si="42"/>
        <v>0</v>
      </c>
      <c r="AB43" s="10">
        <f t="shared" si="42"/>
        <v>0</v>
      </c>
      <c r="AC43" s="111">
        <f t="shared" si="43"/>
        <v>0</v>
      </c>
    </row>
    <row r="44" spans="1:29">
      <c r="A44" s="10">
        <v>9</v>
      </c>
      <c r="B44" s="8" t="s">
        <v>10</v>
      </c>
      <c r="C44" s="10">
        <v>0</v>
      </c>
      <c r="D44" s="10">
        <v>0</v>
      </c>
      <c r="E44" s="10">
        <f t="shared" si="40"/>
        <v>0</v>
      </c>
      <c r="F44" s="10">
        <v>0</v>
      </c>
      <c r="G44" s="10">
        <v>0</v>
      </c>
      <c r="H44" s="10">
        <f t="shared" si="41"/>
        <v>0</v>
      </c>
      <c r="I44" s="10">
        <v>0</v>
      </c>
      <c r="J44" s="10">
        <v>0</v>
      </c>
      <c r="K44" s="10">
        <f t="shared" si="34"/>
        <v>0</v>
      </c>
      <c r="L44" s="10">
        <v>0</v>
      </c>
      <c r="M44" s="10">
        <v>0</v>
      </c>
      <c r="N44" s="10">
        <f t="shared" si="35"/>
        <v>0</v>
      </c>
      <c r="O44" s="10">
        <v>0</v>
      </c>
      <c r="P44" s="10">
        <v>0</v>
      </c>
      <c r="Q44" s="10">
        <f t="shared" si="36"/>
        <v>0</v>
      </c>
      <c r="R44" s="10">
        <v>0</v>
      </c>
      <c r="S44" s="10">
        <v>0</v>
      </c>
      <c r="T44" s="10">
        <f t="shared" si="37"/>
        <v>0</v>
      </c>
      <c r="U44" s="10">
        <v>0</v>
      </c>
      <c r="V44" s="10">
        <v>0</v>
      </c>
      <c r="W44" s="10">
        <f t="shared" si="38"/>
        <v>0</v>
      </c>
      <c r="X44" s="10">
        <v>0</v>
      </c>
      <c r="Y44" s="10">
        <v>0</v>
      </c>
      <c r="Z44" s="10">
        <f t="shared" si="39"/>
        <v>0</v>
      </c>
      <c r="AA44" s="10">
        <f t="shared" si="42"/>
        <v>0</v>
      </c>
      <c r="AB44" s="10">
        <f t="shared" si="42"/>
        <v>0</v>
      </c>
      <c r="AC44" s="111">
        <f t="shared" si="43"/>
        <v>0</v>
      </c>
    </row>
    <row r="45" spans="1:29">
      <c r="A45" s="10"/>
      <c r="B45" s="9" t="s">
        <v>38</v>
      </c>
      <c r="C45" s="10"/>
      <c r="D45" s="10"/>
      <c r="E45" s="30">
        <f>SUM(E36:E44)</f>
        <v>0</v>
      </c>
      <c r="F45" s="30"/>
      <c r="G45" s="30"/>
      <c r="H45" s="30">
        <f t="shared" ref="H45" si="44">SUM(H36:H44)</f>
        <v>0</v>
      </c>
      <c r="I45" s="30"/>
      <c r="J45" s="30"/>
      <c r="K45" s="30">
        <f t="shared" ref="K45" si="45">SUM(K36:K44)</f>
        <v>0</v>
      </c>
      <c r="L45" s="30"/>
      <c r="M45" s="30"/>
      <c r="N45" s="30">
        <f t="shared" ref="N45" si="46">SUM(N36:N44)</f>
        <v>0</v>
      </c>
      <c r="O45" s="30"/>
      <c r="P45" s="30"/>
      <c r="Q45" s="30">
        <f t="shared" ref="Q45" si="47">SUM(Q36:Q44)</f>
        <v>0</v>
      </c>
      <c r="R45" s="30"/>
      <c r="S45" s="30"/>
      <c r="T45" s="30">
        <f t="shared" ref="T45" si="48">SUM(T36:T44)</f>
        <v>0</v>
      </c>
      <c r="U45" s="30"/>
      <c r="V45" s="30"/>
      <c r="W45" s="30">
        <f t="shared" ref="W45" si="49">SUM(W36:W44)</f>
        <v>0</v>
      </c>
      <c r="X45" s="111"/>
      <c r="Y45" s="111"/>
      <c r="Z45" s="111">
        <f t="shared" ref="Z45" si="50">SUM(Z36:Z44)</f>
        <v>0</v>
      </c>
      <c r="AA45" s="111"/>
      <c r="AB45" s="111"/>
      <c r="AC45" s="111">
        <f>SUM(AC36:AC44)</f>
        <v>0</v>
      </c>
    </row>
    <row r="46" spans="1:29">
      <c r="A46" s="18"/>
      <c r="B46" s="23"/>
      <c r="C46" s="18"/>
      <c r="D46" s="1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17"/>
    </row>
    <row r="47" spans="1:29" ht="14.25">
      <c r="A47" s="204" t="s">
        <v>156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</row>
    <row r="48" spans="1:29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32"/>
      <c r="S48" s="32"/>
      <c r="T48" s="32"/>
      <c r="U48" s="32"/>
      <c r="V48" s="32"/>
      <c r="W48" s="32"/>
      <c r="X48" s="32"/>
      <c r="Y48" s="32"/>
    </row>
    <row r="49" spans="1:29">
      <c r="A49" s="172" t="s">
        <v>12</v>
      </c>
      <c r="B49" s="172" t="s">
        <v>52</v>
      </c>
      <c r="C49" s="206" t="s">
        <v>53</v>
      </c>
      <c r="D49" s="206"/>
      <c r="E49" s="206"/>
      <c r="F49" s="206" t="s">
        <v>55</v>
      </c>
      <c r="G49" s="206"/>
      <c r="H49" s="206"/>
      <c r="I49" s="206" t="s">
        <v>56</v>
      </c>
      <c r="J49" s="206"/>
      <c r="K49" s="206"/>
      <c r="L49" s="206" t="s">
        <v>57</v>
      </c>
      <c r="M49" s="206"/>
      <c r="N49" s="206"/>
      <c r="O49" s="206" t="s">
        <v>58</v>
      </c>
      <c r="P49" s="206"/>
      <c r="Q49" s="206"/>
      <c r="R49" s="206" t="s">
        <v>28</v>
      </c>
      <c r="S49" s="206"/>
      <c r="T49" s="206"/>
      <c r="U49" s="206" t="s">
        <v>59</v>
      </c>
      <c r="V49" s="206"/>
      <c r="W49" s="206"/>
      <c r="X49" s="206" t="s">
        <v>110</v>
      </c>
      <c r="Y49" s="206"/>
      <c r="Z49" s="206"/>
      <c r="AA49" s="172" t="s">
        <v>63</v>
      </c>
      <c r="AB49" s="172"/>
      <c r="AC49" s="172"/>
    </row>
    <row r="50" spans="1:29">
      <c r="A50" s="172"/>
      <c r="B50" s="172"/>
      <c r="C50" s="9" t="s">
        <v>64</v>
      </c>
      <c r="D50" s="9" t="s">
        <v>65</v>
      </c>
      <c r="E50" s="9" t="s">
        <v>54</v>
      </c>
      <c r="F50" s="9" t="s">
        <v>64</v>
      </c>
      <c r="G50" s="9" t="s">
        <v>65</v>
      </c>
      <c r="H50" s="9" t="s">
        <v>54</v>
      </c>
      <c r="I50" s="9" t="s">
        <v>64</v>
      </c>
      <c r="J50" s="9" t="s">
        <v>65</v>
      </c>
      <c r="K50" s="9" t="s">
        <v>54</v>
      </c>
      <c r="L50" s="9" t="s">
        <v>64</v>
      </c>
      <c r="M50" s="9" t="s">
        <v>65</v>
      </c>
      <c r="N50" s="9" t="s">
        <v>54</v>
      </c>
      <c r="O50" s="9" t="s">
        <v>64</v>
      </c>
      <c r="P50" s="9" t="s">
        <v>65</v>
      </c>
      <c r="Q50" s="9" t="s">
        <v>54</v>
      </c>
      <c r="R50" s="9" t="s">
        <v>64</v>
      </c>
      <c r="S50" s="9" t="s">
        <v>65</v>
      </c>
      <c r="T50" s="9" t="s">
        <v>54</v>
      </c>
      <c r="U50" s="9" t="s">
        <v>64</v>
      </c>
      <c r="V50" s="9" t="s">
        <v>65</v>
      </c>
      <c r="W50" s="9" t="s">
        <v>54</v>
      </c>
      <c r="X50" s="9" t="s">
        <v>64</v>
      </c>
      <c r="Y50" s="9" t="s">
        <v>65</v>
      </c>
      <c r="Z50" s="9" t="s">
        <v>54</v>
      </c>
      <c r="AA50" s="9" t="s">
        <v>64</v>
      </c>
      <c r="AB50" s="9" t="s">
        <v>65</v>
      </c>
      <c r="AC50" s="9" t="s">
        <v>54</v>
      </c>
    </row>
    <row r="51" spans="1:29">
      <c r="A51" s="10">
        <v>1</v>
      </c>
      <c r="B51" s="8" t="s">
        <v>2</v>
      </c>
      <c r="C51" s="10">
        <v>0</v>
      </c>
      <c r="D51" s="10">
        <v>0</v>
      </c>
      <c r="E51" s="10">
        <f>SUM(C51:D51)</f>
        <v>0</v>
      </c>
      <c r="F51" s="10">
        <v>0</v>
      </c>
      <c r="G51" s="10">
        <v>0</v>
      </c>
      <c r="H51" s="10">
        <f>SUM(F51:G51)</f>
        <v>0</v>
      </c>
      <c r="I51" s="10">
        <v>0</v>
      </c>
      <c r="J51" s="10">
        <v>0</v>
      </c>
      <c r="K51" s="10">
        <f t="shared" ref="K51:K59" si="51">SUM(I51:J51)</f>
        <v>0</v>
      </c>
      <c r="L51" s="10">
        <v>0</v>
      </c>
      <c r="M51" s="10">
        <v>0</v>
      </c>
      <c r="N51" s="10">
        <f t="shared" ref="N51:N59" si="52">SUM(L51:M51)</f>
        <v>0</v>
      </c>
      <c r="O51" s="10">
        <v>0</v>
      </c>
      <c r="P51" s="10">
        <v>0</v>
      </c>
      <c r="Q51" s="10">
        <f t="shared" ref="Q51:Q59" si="53">SUM(O51:P51)</f>
        <v>0</v>
      </c>
      <c r="R51" s="10">
        <v>0</v>
      </c>
      <c r="S51" s="10">
        <v>0</v>
      </c>
      <c r="T51" s="10">
        <f t="shared" ref="T51:T59" si="54">SUM(R51:S51)</f>
        <v>0</v>
      </c>
      <c r="U51" s="10">
        <v>0</v>
      </c>
      <c r="V51" s="10">
        <v>0</v>
      </c>
      <c r="W51" s="10">
        <f t="shared" ref="W51:W59" si="55">SUM(U51:V51)</f>
        <v>0</v>
      </c>
      <c r="X51" s="10">
        <v>0</v>
      </c>
      <c r="Y51" s="10">
        <v>0</v>
      </c>
      <c r="Z51" s="10">
        <f t="shared" ref="Z51:Z59" si="56">SUM(X51:Y51)</f>
        <v>0</v>
      </c>
      <c r="AA51" s="10">
        <f>SUM(C51+F51+I51+L51+O51+R51+U51+X51)</f>
        <v>0</v>
      </c>
      <c r="AB51" s="10">
        <f>SUM(D51+G51+J51+M51+P51+S51+V51+Y51)</f>
        <v>0</v>
      </c>
      <c r="AC51" s="111">
        <f>SUM(AA51:AB51)</f>
        <v>0</v>
      </c>
    </row>
    <row r="52" spans="1:29">
      <c r="A52" s="10">
        <v>2</v>
      </c>
      <c r="B52" s="8" t="s">
        <v>3</v>
      </c>
      <c r="C52" s="10">
        <v>0</v>
      </c>
      <c r="D52" s="10">
        <v>0</v>
      </c>
      <c r="E52" s="10">
        <f t="shared" ref="E52:E59" si="57">SUM(C52:D52)</f>
        <v>0</v>
      </c>
      <c r="F52" s="10">
        <v>0</v>
      </c>
      <c r="G52" s="10">
        <v>0</v>
      </c>
      <c r="H52" s="10">
        <f t="shared" ref="H52:H59" si="58">SUM(F52:G52)</f>
        <v>0</v>
      </c>
      <c r="I52" s="10">
        <v>0</v>
      </c>
      <c r="J52" s="10">
        <v>0</v>
      </c>
      <c r="K52" s="10">
        <f t="shared" si="51"/>
        <v>0</v>
      </c>
      <c r="L52" s="10">
        <v>0</v>
      </c>
      <c r="M52" s="10">
        <v>0</v>
      </c>
      <c r="N52" s="10">
        <f t="shared" si="52"/>
        <v>0</v>
      </c>
      <c r="O52" s="10">
        <v>0</v>
      </c>
      <c r="P52" s="10">
        <v>0</v>
      </c>
      <c r="Q52" s="10">
        <f t="shared" si="53"/>
        <v>0</v>
      </c>
      <c r="R52" s="10">
        <v>0</v>
      </c>
      <c r="S52" s="10">
        <v>0</v>
      </c>
      <c r="T52" s="10">
        <f t="shared" si="54"/>
        <v>0</v>
      </c>
      <c r="U52" s="10">
        <v>0</v>
      </c>
      <c r="V52" s="10">
        <v>0</v>
      </c>
      <c r="W52" s="10">
        <f t="shared" si="55"/>
        <v>0</v>
      </c>
      <c r="X52" s="10">
        <v>0</v>
      </c>
      <c r="Y52" s="10">
        <v>0</v>
      </c>
      <c r="Z52" s="10">
        <f t="shared" si="56"/>
        <v>0</v>
      </c>
      <c r="AA52" s="10">
        <f t="shared" ref="AA52:AB59" si="59">SUM(C52+F52+I52+L52+O52+R52+U52+X52)</f>
        <v>0</v>
      </c>
      <c r="AB52" s="10">
        <f t="shared" si="59"/>
        <v>0</v>
      </c>
      <c r="AC52" s="111">
        <f t="shared" ref="AC52:AC59" si="60">SUM(AA52:AB52)</f>
        <v>0</v>
      </c>
    </row>
    <row r="53" spans="1:29">
      <c r="A53" s="10">
        <v>3</v>
      </c>
      <c r="B53" s="8" t="s">
        <v>60</v>
      </c>
      <c r="C53" s="10">
        <v>0</v>
      </c>
      <c r="D53" s="10">
        <v>0</v>
      </c>
      <c r="E53" s="10">
        <f t="shared" si="57"/>
        <v>0</v>
      </c>
      <c r="F53" s="10">
        <v>0</v>
      </c>
      <c r="G53" s="10">
        <v>0</v>
      </c>
      <c r="H53" s="10">
        <f t="shared" si="58"/>
        <v>0</v>
      </c>
      <c r="I53" s="10">
        <v>0</v>
      </c>
      <c r="J53" s="10">
        <v>0</v>
      </c>
      <c r="K53" s="10">
        <f t="shared" si="51"/>
        <v>0</v>
      </c>
      <c r="L53" s="10">
        <v>0</v>
      </c>
      <c r="M53" s="10">
        <v>0</v>
      </c>
      <c r="N53" s="10">
        <f t="shared" si="52"/>
        <v>0</v>
      </c>
      <c r="O53" s="10">
        <v>0</v>
      </c>
      <c r="P53" s="10">
        <v>0</v>
      </c>
      <c r="Q53" s="10">
        <f t="shared" si="53"/>
        <v>0</v>
      </c>
      <c r="R53" s="10">
        <v>0</v>
      </c>
      <c r="S53" s="10">
        <v>0</v>
      </c>
      <c r="T53" s="10">
        <f t="shared" si="54"/>
        <v>0</v>
      </c>
      <c r="U53" s="10">
        <v>0</v>
      </c>
      <c r="V53" s="10">
        <v>0</v>
      </c>
      <c r="W53" s="10">
        <f t="shared" si="55"/>
        <v>0</v>
      </c>
      <c r="X53" s="10">
        <v>0</v>
      </c>
      <c r="Y53" s="10">
        <v>0</v>
      </c>
      <c r="Z53" s="10">
        <f t="shared" si="56"/>
        <v>0</v>
      </c>
      <c r="AA53" s="10">
        <f t="shared" si="59"/>
        <v>0</v>
      </c>
      <c r="AB53" s="10">
        <f t="shared" si="59"/>
        <v>0</v>
      </c>
      <c r="AC53" s="111">
        <f t="shared" si="60"/>
        <v>0</v>
      </c>
    </row>
    <row r="54" spans="1:29">
      <c r="A54" s="10">
        <v>4</v>
      </c>
      <c r="B54" s="8" t="s">
        <v>5</v>
      </c>
      <c r="C54" s="10">
        <v>0</v>
      </c>
      <c r="D54" s="10">
        <v>0</v>
      </c>
      <c r="E54" s="10">
        <f t="shared" si="57"/>
        <v>0</v>
      </c>
      <c r="F54" s="10">
        <v>0</v>
      </c>
      <c r="G54" s="10">
        <v>0</v>
      </c>
      <c r="H54" s="10">
        <f t="shared" si="58"/>
        <v>0</v>
      </c>
      <c r="I54" s="10">
        <v>0</v>
      </c>
      <c r="J54" s="10">
        <v>0</v>
      </c>
      <c r="K54" s="10">
        <f t="shared" si="51"/>
        <v>0</v>
      </c>
      <c r="L54" s="10">
        <v>0</v>
      </c>
      <c r="M54" s="10">
        <v>0</v>
      </c>
      <c r="N54" s="10">
        <f t="shared" si="52"/>
        <v>0</v>
      </c>
      <c r="O54" s="10">
        <v>0</v>
      </c>
      <c r="P54" s="10">
        <v>0</v>
      </c>
      <c r="Q54" s="10">
        <f t="shared" si="53"/>
        <v>0</v>
      </c>
      <c r="R54" s="10">
        <v>0</v>
      </c>
      <c r="S54" s="10">
        <v>0</v>
      </c>
      <c r="T54" s="10">
        <f t="shared" si="54"/>
        <v>0</v>
      </c>
      <c r="U54" s="10">
        <v>0</v>
      </c>
      <c r="V54" s="10">
        <v>0</v>
      </c>
      <c r="W54" s="10">
        <f t="shared" si="55"/>
        <v>0</v>
      </c>
      <c r="X54" s="10">
        <v>0</v>
      </c>
      <c r="Y54" s="10">
        <v>0</v>
      </c>
      <c r="Z54" s="10">
        <f t="shared" si="56"/>
        <v>0</v>
      </c>
      <c r="AA54" s="10">
        <f t="shared" si="59"/>
        <v>0</v>
      </c>
      <c r="AB54" s="10">
        <f t="shared" si="59"/>
        <v>0</v>
      </c>
      <c r="AC54" s="111">
        <f t="shared" si="60"/>
        <v>0</v>
      </c>
    </row>
    <row r="55" spans="1:29">
      <c r="A55" s="10">
        <v>5</v>
      </c>
      <c r="B55" s="8" t="s">
        <v>6</v>
      </c>
      <c r="C55" s="10">
        <v>0</v>
      </c>
      <c r="D55" s="10">
        <v>0</v>
      </c>
      <c r="E55" s="10">
        <f t="shared" si="57"/>
        <v>0</v>
      </c>
      <c r="F55" s="10">
        <v>0</v>
      </c>
      <c r="G55" s="10">
        <v>0</v>
      </c>
      <c r="H55" s="10">
        <f t="shared" si="58"/>
        <v>0</v>
      </c>
      <c r="I55" s="10">
        <v>0</v>
      </c>
      <c r="J55" s="10">
        <v>0</v>
      </c>
      <c r="K55" s="10">
        <f t="shared" si="51"/>
        <v>0</v>
      </c>
      <c r="L55" s="10">
        <v>0</v>
      </c>
      <c r="M55" s="10">
        <v>0</v>
      </c>
      <c r="N55" s="10">
        <f t="shared" si="52"/>
        <v>0</v>
      </c>
      <c r="O55" s="10">
        <v>0</v>
      </c>
      <c r="P55" s="10">
        <v>0</v>
      </c>
      <c r="Q55" s="10">
        <f t="shared" si="53"/>
        <v>0</v>
      </c>
      <c r="R55" s="10">
        <v>0</v>
      </c>
      <c r="S55" s="10">
        <v>0</v>
      </c>
      <c r="T55" s="10">
        <f t="shared" si="54"/>
        <v>0</v>
      </c>
      <c r="U55" s="10">
        <v>0</v>
      </c>
      <c r="V55" s="10">
        <v>0</v>
      </c>
      <c r="W55" s="10">
        <f t="shared" si="55"/>
        <v>0</v>
      </c>
      <c r="X55" s="10">
        <v>0</v>
      </c>
      <c r="Y55" s="10">
        <v>0</v>
      </c>
      <c r="Z55" s="10">
        <f t="shared" si="56"/>
        <v>0</v>
      </c>
      <c r="AA55" s="10">
        <f t="shared" si="59"/>
        <v>0</v>
      </c>
      <c r="AB55" s="10">
        <f t="shared" si="59"/>
        <v>0</v>
      </c>
      <c r="AC55" s="111">
        <f t="shared" si="60"/>
        <v>0</v>
      </c>
    </row>
    <row r="56" spans="1:29">
      <c r="A56" s="10">
        <v>6</v>
      </c>
      <c r="B56" s="8" t="s">
        <v>61</v>
      </c>
      <c r="C56" s="10">
        <v>0</v>
      </c>
      <c r="D56" s="10">
        <v>0</v>
      </c>
      <c r="E56" s="10">
        <f t="shared" si="57"/>
        <v>0</v>
      </c>
      <c r="F56" s="10">
        <v>0</v>
      </c>
      <c r="G56" s="10">
        <v>0</v>
      </c>
      <c r="H56" s="10">
        <f t="shared" si="58"/>
        <v>0</v>
      </c>
      <c r="I56" s="10">
        <v>0</v>
      </c>
      <c r="J56" s="10">
        <v>0</v>
      </c>
      <c r="K56" s="10">
        <f t="shared" si="51"/>
        <v>0</v>
      </c>
      <c r="L56" s="10">
        <v>0</v>
      </c>
      <c r="M56" s="10">
        <v>0</v>
      </c>
      <c r="N56" s="10">
        <f t="shared" si="52"/>
        <v>0</v>
      </c>
      <c r="O56" s="10">
        <v>0</v>
      </c>
      <c r="P56" s="10">
        <v>0</v>
      </c>
      <c r="Q56" s="10">
        <f t="shared" si="53"/>
        <v>0</v>
      </c>
      <c r="R56" s="10">
        <v>0</v>
      </c>
      <c r="S56" s="10">
        <v>0</v>
      </c>
      <c r="T56" s="10">
        <f t="shared" si="54"/>
        <v>0</v>
      </c>
      <c r="U56" s="10">
        <v>0</v>
      </c>
      <c r="V56" s="10">
        <v>0</v>
      </c>
      <c r="W56" s="10">
        <f t="shared" si="55"/>
        <v>0</v>
      </c>
      <c r="X56" s="10">
        <v>0</v>
      </c>
      <c r="Y56" s="10">
        <v>0</v>
      </c>
      <c r="Z56" s="10">
        <f t="shared" si="56"/>
        <v>0</v>
      </c>
      <c r="AA56" s="10">
        <f t="shared" si="59"/>
        <v>0</v>
      </c>
      <c r="AB56" s="10">
        <f t="shared" si="59"/>
        <v>0</v>
      </c>
      <c r="AC56" s="111">
        <f t="shared" si="60"/>
        <v>0</v>
      </c>
    </row>
    <row r="57" spans="1:29">
      <c r="A57" s="10">
        <v>7</v>
      </c>
      <c r="B57" s="8" t="s">
        <v>62</v>
      </c>
      <c r="C57" s="10">
        <v>0</v>
      </c>
      <c r="D57" s="10">
        <v>0</v>
      </c>
      <c r="E57" s="10">
        <f t="shared" si="57"/>
        <v>0</v>
      </c>
      <c r="F57" s="10">
        <v>0</v>
      </c>
      <c r="G57" s="10">
        <v>0</v>
      </c>
      <c r="H57" s="10">
        <f t="shared" si="58"/>
        <v>0</v>
      </c>
      <c r="I57" s="10">
        <v>0</v>
      </c>
      <c r="J57" s="10">
        <v>0</v>
      </c>
      <c r="K57" s="10">
        <f t="shared" si="51"/>
        <v>0</v>
      </c>
      <c r="L57" s="10">
        <v>0</v>
      </c>
      <c r="M57" s="10">
        <v>0</v>
      </c>
      <c r="N57" s="10">
        <f t="shared" si="52"/>
        <v>0</v>
      </c>
      <c r="O57" s="10">
        <v>0</v>
      </c>
      <c r="P57" s="10">
        <v>0</v>
      </c>
      <c r="Q57" s="10">
        <f t="shared" si="53"/>
        <v>0</v>
      </c>
      <c r="R57" s="10">
        <v>0</v>
      </c>
      <c r="S57" s="10">
        <v>0</v>
      </c>
      <c r="T57" s="10">
        <f t="shared" si="54"/>
        <v>0</v>
      </c>
      <c r="U57" s="10">
        <v>0</v>
      </c>
      <c r="V57" s="10">
        <v>0</v>
      </c>
      <c r="W57" s="10">
        <f t="shared" si="55"/>
        <v>0</v>
      </c>
      <c r="X57" s="10">
        <v>0</v>
      </c>
      <c r="Y57" s="10">
        <v>0</v>
      </c>
      <c r="Z57" s="10">
        <f t="shared" si="56"/>
        <v>0</v>
      </c>
      <c r="AA57" s="10">
        <f t="shared" si="59"/>
        <v>0</v>
      </c>
      <c r="AB57" s="10">
        <f t="shared" si="59"/>
        <v>0</v>
      </c>
      <c r="AC57" s="111">
        <f t="shared" si="60"/>
        <v>0</v>
      </c>
    </row>
    <row r="58" spans="1:29">
      <c r="A58" s="10">
        <v>8</v>
      </c>
      <c r="B58" s="8" t="s">
        <v>9</v>
      </c>
      <c r="C58" s="10">
        <v>0</v>
      </c>
      <c r="D58" s="10">
        <v>0</v>
      </c>
      <c r="E58" s="10">
        <f t="shared" si="57"/>
        <v>0</v>
      </c>
      <c r="F58" s="10">
        <v>0</v>
      </c>
      <c r="G58" s="10">
        <v>0</v>
      </c>
      <c r="H58" s="10">
        <f t="shared" si="58"/>
        <v>0</v>
      </c>
      <c r="I58" s="10">
        <v>0</v>
      </c>
      <c r="J58" s="10">
        <v>0</v>
      </c>
      <c r="K58" s="10">
        <f t="shared" si="51"/>
        <v>0</v>
      </c>
      <c r="L58" s="10">
        <v>0</v>
      </c>
      <c r="M58" s="10">
        <v>0</v>
      </c>
      <c r="N58" s="10">
        <f t="shared" si="52"/>
        <v>0</v>
      </c>
      <c r="O58" s="10">
        <v>0</v>
      </c>
      <c r="P58" s="10">
        <v>0</v>
      </c>
      <c r="Q58" s="10">
        <f t="shared" si="53"/>
        <v>0</v>
      </c>
      <c r="R58" s="10">
        <v>0</v>
      </c>
      <c r="S58" s="10">
        <v>0</v>
      </c>
      <c r="T58" s="10">
        <f t="shared" si="54"/>
        <v>0</v>
      </c>
      <c r="U58" s="10">
        <v>0</v>
      </c>
      <c r="V58" s="10">
        <v>0</v>
      </c>
      <c r="W58" s="10">
        <f t="shared" si="55"/>
        <v>0</v>
      </c>
      <c r="X58" s="10">
        <v>0</v>
      </c>
      <c r="Y58" s="10">
        <v>0</v>
      </c>
      <c r="Z58" s="10">
        <f t="shared" si="56"/>
        <v>0</v>
      </c>
      <c r="AA58" s="10">
        <f t="shared" si="59"/>
        <v>0</v>
      </c>
      <c r="AB58" s="10">
        <f t="shared" si="59"/>
        <v>0</v>
      </c>
      <c r="AC58" s="111">
        <f t="shared" si="60"/>
        <v>0</v>
      </c>
    </row>
    <row r="59" spans="1:29">
      <c r="A59" s="10">
        <v>9</v>
      </c>
      <c r="B59" s="8" t="s">
        <v>10</v>
      </c>
      <c r="C59" s="10">
        <v>0</v>
      </c>
      <c r="D59" s="10">
        <v>0</v>
      </c>
      <c r="E59" s="10">
        <f t="shared" si="57"/>
        <v>0</v>
      </c>
      <c r="F59" s="10">
        <v>0</v>
      </c>
      <c r="G59" s="10">
        <v>0</v>
      </c>
      <c r="H59" s="10">
        <f t="shared" si="58"/>
        <v>0</v>
      </c>
      <c r="I59" s="10">
        <v>0</v>
      </c>
      <c r="J59" s="10">
        <v>0</v>
      </c>
      <c r="K59" s="10">
        <f t="shared" si="51"/>
        <v>0</v>
      </c>
      <c r="L59" s="10">
        <v>0</v>
      </c>
      <c r="M59" s="10">
        <v>0</v>
      </c>
      <c r="N59" s="10">
        <f t="shared" si="52"/>
        <v>0</v>
      </c>
      <c r="O59" s="10">
        <v>0</v>
      </c>
      <c r="P59" s="10">
        <v>0</v>
      </c>
      <c r="Q59" s="10">
        <f t="shared" si="53"/>
        <v>0</v>
      </c>
      <c r="R59" s="10">
        <v>0</v>
      </c>
      <c r="S59" s="10">
        <v>0</v>
      </c>
      <c r="T59" s="10">
        <f t="shared" si="54"/>
        <v>0</v>
      </c>
      <c r="U59" s="10">
        <v>0</v>
      </c>
      <c r="V59" s="10">
        <v>0</v>
      </c>
      <c r="W59" s="10">
        <f t="shared" si="55"/>
        <v>0</v>
      </c>
      <c r="X59" s="10">
        <v>0</v>
      </c>
      <c r="Y59" s="10">
        <v>0</v>
      </c>
      <c r="Z59" s="10">
        <f t="shared" si="56"/>
        <v>0</v>
      </c>
      <c r="AA59" s="10">
        <f t="shared" si="59"/>
        <v>0</v>
      </c>
      <c r="AB59" s="10">
        <f t="shared" si="59"/>
        <v>0</v>
      </c>
      <c r="AC59" s="111">
        <f t="shared" si="60"/>
        <v>0</v>
      </c>
    </row>
    <row r="60" spans="1:29">
      <c r="A60" s="10"/>
      <c r="B60" s="9" t="s">
        <v>38</v>
      </c>
      <c r="C60" s="10"/>
      <c r="D60" s="10"/>
      <c r="E60" s="30">
        <f>SUM(E51:E59)</f>
        <v>0</v>
      </c>
      <c r="F60" s="30"/>
      <c r="G60" s="30"/>
      <c r="H60" s="30">
        <f t="shared" ref="H60" si="61">SUM(H51:H59)</f>
        <v>0</v>
      </c>
      <c r="I60" s="30"/>
      <c r="J60" s="30"/>
      <c r="K60" s="30">
        <f t="shared" ref="K60" si="62">SUM(K51:K59)</f>
        <v>0</v>
      </c>
      <c r="L60" s="30"/>
      <c r="M60" s="30"/>
      <c r="N60" s="30">
        <f t="shared" ref="N60" si="63">SUM(N51:N59)</f>
        <v>0</v>
      </c>
      <c r="O60" s="30"/>
      <c r="P60" s="30"/>
      <c r="Q60" s="30">
        <f t="shared" ref="Q60" si="64">SUM(Q51:Q59)</f>
        <v>0</v>
      </c>
      <c r="R60" s="30"/>
      <c r="S60" s="30"/>
      <c r="T60" s="30">
        <f t="shared" ref="T60" si="65">SUM(T51:T59)</f>
        <v>0</v>
      </c>
      <c r="U60" s="30"/>
      <c r="V60" s="30"/>
      <c r="W60" s="30">
        <f t="shared" ref="W60" si="66">SUM(W51:W59)</f>
        <v>0</v>
      </c>
      <c r="X60" s="111"/>
      <c r="Y60" s="111"/>
      <c r="Z60" s="111">
        <f t="shared" ref="Z60" si="67">SUM(Z51:Z59)</f>
        <v>0</v>
      </c>
      <c r="AA60" s="111"/>
      <c r="AB60" s="111"/>
      <c r="AC60" s="111">
        <f>SUM(AC51:AC59)</f>
        <v>0</v>
      </c>
    </row>
    <row r="61" spans="1:29">
      <c r="A61" s="18"/>
      <c r="B61" s="23"/>
      <c r="C61" s="18"/>
      <c r="D61" s="18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17"/>
    </row>
    <row r="62" spans="1:29" ht="14.25">
      <c r="A62" s="204" t="s">
        <v>157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"/>
    </row>
    <row r="63" spans="1:29">
      <c r="A63" s="7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74"/>
      <c r="S63" s="74"/>
      <c r="T63" s="74"/>
      <c r="U63" s="74"/>
      <c r="V63" s="74"/>
      <c r="W63" s="74"/>
      <c r="X63" s="74"/>
      <c r="Y63" s="74"/>
      <c r="AA63" s="17"/>
    </row>
    <row r="64" spans="1:29">
      <c r="A64" s="172" t="s">
        <v>12</v>
      </c>
      <c r="B64" s="172" t="s">
        <v>52</v>
      </c>
      <c r="C64" s="206" t="s">
        <v>53</v>
      </c>
      <c r="D64" s="206"/>
      <c r="E64" s="206"/>
      <c r="F64" s="206" t="s">
        <v>55</v>
      </c>
      <c r="G64" s="206"/>
      <c r="H64" s="206"/>
      <c r="I64" s="206" t="s">
        <v>56</v>
      </c>
      <c r="J64" s="206"/>
      <c r="K64" s="206"/>
      <c r="L64" s="206" t="s">
        <v>57</v>
      </c>
      <c r="M64" s="206"/>
      <c r="N64" s="206"/>
      <c r="O64" s="206" t="s">
        <v>58</v>
      </c>
      <c r="P64" s="206"/>
      <c r="Q64" s="206"/>
      <c r="R64" s="206" t="s">
        <v>28</v>
      </c>
      <c r="S64" s="206"/>
      <c r="T64" s="206"/>
      <c r="U64" s="206" t="s">
        <v>59</v>
      </c>
      <c r="V64" s="206"/>
      <c r="W64" s="206"/>
      <c r="X64" s="206" t="s">
        <v>110</v>
      </c>
      <c r="Y64" s="206"/>
      <c r="Z64" s="206"/>
      <c r="AA64" s="172" t="s">
        <v>63</v>
      </c>
      <c r="AB64" s="172"/>
      <c r="AC64" s="172"/>
    </row>
    <row r="65" spans="1:29">
      <c r="A65" s="172"/>
      <c r="B65" s="172"/>
      <c r="C65" s="9" t="s">
        <v>64</v>
      </c>
      <c r="D65" s="9" t="s">
        <v>65</v>
      </c>
      <c r="E65" s="9" t="s">
        <v>54</v>
      </c>
      <c r="F65" s="9" t="s">
        <v>64</v>
      </c>
      <c r="G65" s="9" t="s">
        <v>65</v>
      </c>
      <c r="H65" s="9" t="s">
        <v>54</v>
      </c>
      <c r="I65" s="9" t="s">
        <v>64</v>
      </c>
      <c r="J65" s="9" t="s">
        <v>65</v>
      </c>
      <c r="K65" s="9" t="s">
        <v>54</v>
      </c>
      <c r="L65" s="9" t="s">
        <v>64</v>
      </c>
      <c r="M65" s="9" t="s">
        <v>65</v>
      </c>
      <c r="N65" s="9" t="s">
        <v>54</v>
      </c>
      <c r="O65" s="9" t="s">
        <v>64</v>
      </c>
      <c r="P65" s="9" t="s">
        <v>65</v>
      </c>
      <c r="Q65" s="9" t="s">
        <v>54</v>
      </c>
      <c r="R65" s="9" t="s">
        <v>64</v>
      </c>
      <c r="S65" s="9" t="s">
        <v>65</v>
      </c>
      <c r="T65" s="9" t="s">
        <v>54</v>
      </c>
      <c r="U65" s="9" t="s">
        <v>64</v>
      </c>
      <c r="V65" s="9" t="s">
        <v>65</v>
      </c>
      <c r="W65" s="9" t="s">
        <v>54</v>
      </c>
      <c r="X65" s="9" t="s">
        <v>64</v>
      </c>
      <c r="Y65" s="9" t="s">
        <v>65</v>
      </c>
      <c r="Z65" s="9" t="s">
        <v>54</v>
      </c>
      <c r="AA65" s="9" t="s">
        <v>64</v>
      </c>
      <c r="AB65" s="9" t="s">
        <v>65</v>
      </c>
      <c r="AC65" s="9" t="s">
        <v>54</v>
      </c>
    </row>
    <row r="66" spans="1:29">
      <c r="A66" s="10">
        <v>1</v>
      </c>
      <c r="B66" s="8" t="s">
        <v>2</v>
      </c>
      <c r="C66" s="10">
        <v>0</v>
      </c>
      <c r="D66" s="10">
        <v>0</v>
      </c>
      <c r="E66" s="10">
        <f>SUM(C66:D66)</f>
        <v>0</v>
      </c>
      <c r="F66" s="10">
        <v>0</v>
      </c>
      <c r="G66" s="10">
        <v>0</v>
      </c>
      <c r="H66" s="10">
        <f>SUM(F66:G66)</f>
        <v>0</v>
      </c>
      <c r="I66" s="10">
        <v>0</v>
      </c>
      <c r="J66" s="10">
        <v>0</v>
      </c>
      <c r="K66" s="10">
        <f t="shared" ref="K66:K74" si="68">SUM(I66:J66)</f>
        <v>0</v>
      </c>
      <c r="L66" s="10">
        <v>0</v>
      </c>
      <c r="M66" s="10">
        <v>0</v>
      </c>
      <c r="N66" s="10">
        <f t="shared" ref="N66:N74" si="69">SUM(L66:M66)</f>
        <v>0</v>
      </c>
      <c r="O66" s="10">
        <v>0</v>
      </c>
      <c r="P66" s="10">
        <v>0</v>
      </c>
      <c r="Q66" s="10">
        <f t="shared" ref="Q66:Q74" si="70">SUM(O66:P66)</f>
        <v>0</v>
      </c>
      <c r="R66" s="10">
        <v>0</v>
      </c>
      <c r="S66" s="10">
        <v>0</v>
      </c>
      <c r="T66" s="10">
        <f t="shared" ref="T66:T74" si="71">SUM(R66:S66)</f>
        <v>0</v>
      </c>
      <c r="U66" s="10">
        <v>0</v>
      </c>
      <c r="V66" s="10">
        <v>0</v>
      </c>
      <c r="W66" s="10">
        <f t="shared" ref="W66:W74" si="72">SUM(U66:V66)</f>
        <v>0</v>
      </c>
      <c r="X66" s="10">
        <v>0</v>
      </c>
      <c r="Y66" s="10">
        <v>0</v>
      </c>
      <c r="Z66" s="10">
        <f t="shared" ref="Z66:Z74" si="73">SUM(X66:Y66)</f>
        <v>0</v>
      </c>
      <c r="AA66" s="10">
        <f>SUM(C66+F66+I66+L66+O66+R66+U66+X66)</f>
        <v>0</v>
      </c>
      <c r="AB66" s="10">
        <f>SUM(D66+G66+J66+M66+P66+S66+V66+Y66)</f>
        <v>0</v>
      </c>
      <c r="AC66" s="111">
        <f>SUM(AA66:AB66)</f>
        <v>0</v>
      </c>
    </row>
    <row r="67" spans="1:29">
      <c r="A67" s="10">
        <v>2</v>
      </c>
      <c r="B67" s="8" t="s">
        <v>3</v>
      </c>
      <c r="C67" s="10">
        <v>0</v>
      </c>
      <c r="D67" s="10">
        <v>0</v>
      </c>
      <c r="E67" s="10">
        <f t="shared" ref="E67:E74" si="74">SUM(C67:D67)</f>
        <v>0</v>
      </c>
      <c r="F67" s="10">
        <v>0</v>
      </c>
      <c r="G67" s="10">
        <v>0</v>
      </c>
      <c r="H67" s="10">
        <f t="shared" ref="H67:H74" si="75">SUM(F67:G67)</f>
        <v>0</v>
      </c>
      <c r="I67" s="10">
        <v>0</v>
      </c>
      <c r="J67" s="10">
        <v>0</v>
      </c>
      <c r="K67" s="10">
        <f t="shared" si="68"/>
        <v>0</v>
      </c>
      <c r="L67" s="10">
        <v>0</v>
      </c>
      <c r="M67" s="10">
        <v>0</v>
      </c>
      <c r="N67" s="10">
        <f t="shared" si="69"/>
        <v>0</v>
      </c>
      <c r="O67" s="10">
        <v>0</v>
      </c>
      <c r="P67" s="10">
        <v>0</v>
      </c>
      <c r="Q67" s="10">
        <f t="shared" si="70"/>
        <v>0</v>
      </c>
      <c r="R67" s="10">
        <v>0</v>
      </c>
      <c r="S67" s="10">
        <v>0</v>
      </c>
      <c r="T67" s="10">
        <f t="shared" si="71"/>
        <v>0</v>
      </c>
      <c r="U67" s="10">
        <v>0</v>
      </c>
      <c r="V67" s="10">
        <v>0</v>
      </c>
      <c r="W67" s="10">
        <f t="shared" si="72"/>
        <v>0</v>
      </c>
      <c r="X67" s="10">
        <v>0</v>
      </c>
      <c r="Y67" s="10">
        <v>0</v>
      </c>
      <c r="Z67" s="10">
        <f t="shared" si="73"/>
        <v>0</v>
      </c>
      <c r="AA67" s="10">
        <f t="shared" ref="AA67:AB74" si="76">SUM(C67+F67+I67+L67+O67+R67+U67+X67)</f>
        <v>0</v>
      </c>
      <c r="AB67" s="10">
        <f t="shared" si="76"/>
        <v>0</v>
      </c>
      <c r="AC67" s="111">
        <f t="shared" ref="AC67:AC74" si="77">SUM(AA67:AB67)</f>
        <v>0</v>
      </c>
    </row>
    <row r="68" spans="1:29">
      <c r="A68" s="10">
        <v>3</v>
      </c>
      <c r="B68" s="8" t="s">
        <v>60</v>
      </c>
      <c r="C68" s="10">
        <v>0</v>
      </c>
      <c r="D68" s="10">
        <v>0</v>
      </c>
      <c r="E68" s="10">
        <f t="shared" si="74"/>
        <v>0</v>
      </c>
      <c r="F68" s="10">
        <v>0</v>
      </c>
      <c r="G68" s="10">
        <v>0</v>
      </c>
      <c r="H68" s="10">
        <f t="shared" si="75"/>
        <v>0</v>
      </c>
      <c r="I68" s="10">
        <v>0</v>
      </c>
      <c r="J68" s="10">
        <v>0</v>
      </c>
      <c r="K68" s="10">
        <f t="shared" si="68"/>
        <v>0</v>
      </c>
      <c r="L68" s="10">
        <v>0</v>
      </c>
      <c r="M68" s="10">
        <v>0</v>
      </c>
      <c r="N68" s="10">
        <f t="shared" si="69"/>
        <v>0</v>
      </c>
      <c r="O68" s="10">
        <v>0</v>
      </c>
      <c r="P68" s="10">
        <v>0</v>
      </c>
      <c r="Q68" s="10">
        <f t="shared" si="70"/>
        <v>0</v>
      </c>
      <c r="R68" s="10">
        <v>0</v>
      </c>
      <c r="S68" s="10">
        <v>0</v>
      </c>
      <c r="T68" s="10">
        <f t="shared" si="71"/>
        <v>0</v>
      </c>
      <c r="U68" s="10">
        <v>0</v>
      </c>
      <c r="V68" s="10">
        <v>0</v>
      </c>
      <c r="W68" s="10">
        <f t="shared" si="72"/>
        <v>0</v>
      </c>
      <c r="X68" s="10">
        <v>0</v>
      </c>
      <c r="Y68" s="10">
        <v>0</v>
      </c>
      <c r="Z68" s="10">
        <f t="shared" si="73"/>
        <v>0</v>
      </c>
      <c r="AA68" s="10">
        <f t="shared" si="76"/>
        <v>0</v>
      </c>
      <c r="AB68" s="10">
        <f t="shared" si="76"/>
        <v>0</v>
      </c>
      <c r="AC68" s="111">
        <f t="shared" si="77"/>
        <v>0</v>
      </c>
    </row>
    <row r="69" spans="1:29">
      <c r="A69" s="10">
        <v>4</v>
      </c>
      <c r="B69" s="8" t="s">
        <v>5</v>
      </c>
      <c r="C69" s="10">
        <v>0</v>
      </c>
      <c r="D69" s="10">
        <v>0</v>
      </c>
      <c r="E69" s="10">
        <f t="shared" si="74"/>
        <v>0</v>
      </c>
      <c r="F69" s="10">
        <v>0</v>
      </c>
      <c r="G69" s="10">
        <v>0</v>
      </c>
      <c r="H69" s="10">
        <f t="shared" si="75"/>
        <v>0</v>
      </c>
      <c r="I69" s="10">
        <v>0</v>
      </c>
      <c r="J69" s="10">
        <v>0</v>
      </c>
      <c r="K69" s="10">
        <f t="shared" si="68"/>
        <v>0</v>
      </c>
      <c r="L69" s="10">
        <v>0</v>
      </c>
      <c r="M69" s="10">
        <v>0</v>
      </c>
      <c r="N69" s="10">
        <f t="shared" si="69"/>
        <v>0</v>
      </c>
      <c r="O69" s="10">
        <v>0</v>
      </c>
      <c r="P69" s="10">
        <v>0</v>
      </c>
      <c r="Q69" s="10">
        <f t="shared" si="70"/>
        <v>0</v>
      </c>
      <c r="R69" s="10">
        <v>0</v>
      </c>
      <c r="S69" s="10">
        <v>0</v>
      </c>
      <c r="T69" s="10">
        <f t="shared" si="71"/>
        <v>0</v>
      </c>
      <c r="U69" s="10">
        <v>0</v>
      </c>
      <c r="V69" s="10">
        <v>0</v>
      </c>
      <c r="W69" s="10">
        <f t="shared" si="72"/>
        <v>0</v>
      </c>
      <c r="X69" s="10">
        <v>0</v>
      </c>
      <c r="Y69" s="10">
        <v>0</v>
      </c>
      <c r="Z69" s="10">
        <f t="shared" si="73"/>
        <v>0</v>
      </c>
      <c r="AA69" s="10">
        <f t="shared" si="76"/>
        <v>0</v>
      </c>
      <c r="AB69" s="10">
        <f t="shared" si="76"/>
        <v>0</v>
      </c>
      <c r="AC69" s="111">
        <f t="shared" si="77"/>
        <v>0</v>
      </c>
    </row>
    <row r="70" spans="1:29">
      <c r="A70" s="10">
        <v>5</v>
      </c>
      <c r="B70" s="8" t="s">
        <v>6</v>
      </c>
      <c r="C70" s="10">
        <v>0</v>
      </c>
      <c r="D70" s="10">
        <v>0</v>
      </c>
      <c r="E70" s="10">
        <f t="shared" si="74"/>
        <v>0</v>
      </c>
      <c r="F70" s="10">
        <v>0</v>
      </c>
      <c r="G70" s="10">
        <v>0</v>
      </c>
      <c r="H70" s="10">
        <f t="shared" si="75"/>
        <v>0</v>
      </c>
      <c r="I70" s="10">
        <v>0</v>
      </c>
      <c r="J70" s="10">
        <v>0</v>
      </c>
      <c r="K70" s="10">
        <f t="shared" si="68"/>
        <v>0</v>
      </c>
      <c r="L70" s="10">
        <v>0</v>
      </c>
      <c r="M70" s="10">
        <v>0</v>
      </c>
      <c r="N70" s="10">
        <f t="shared" si="69"/>
        <v>0</v>
      </c>
      <c r="O70" s="10">
        <v>0</v>
      </c>
      <c r="P70" s="10">
        <v>0</v>
      </c>
      <c r="Q70" s="10">
        <f t="shared" si="70"/>
        <v>0</v>
      </c>
      <c r="R70" s="10">
        <v>0</v>
      </c>
      <c r="S70" s="10">
        <v>0</v>
      </c>
      <c r="T70" s="10">
        <f t="shared" si="71"/>
        <v>0</v>
      </c>
      <c r="U70" s="10">
        <v>0</v>
      </c>
      <c r="V70" s="10">
        <v>0</v>
      </c>
      <c r="W70" s="10">
        <f t="shared" si="72"/>
        <v>0</v>
      </c>
      <c r="X70" s="10">
        <v>0</v>
      </c>
      <c r="Y70" s="10">
        <v>0</v>
      </c>
      <c r="Z70" s="10">
        <f t="shared" si="73"/>
        <v>0</v>
      </c>
      <c r="AA70" s="10">
        <f t="shared" si="76"/>
        <v>0</v>
      </c>
      <c r="AB70" s="10">
        <f t="shared" si="76"/>
        <v>0</v>
      </c>
      <c r="AC70" s="111">
        <f t="shared" si="77"/>
        <v>0</v>
      </c>
    </row>
    <row r="71" spans="1:29">
      <c r="A71" s="10">
        <v>6</v>
      </c>
      <c r="B71" s="8" t="s">
        <v>61</v>
      </c>
      <c r="C71" s="10">
        <v>0</v>
      </c>
      <c r="D71" s="10">
        <v>0</v>
      </c>
      <c r="E71" s="10">
        <f t="shared" si="74"/>
        <v>0</v>
      </c>
      <c r="F71" s="10">
        <v>0</v>
      </c>
      <c r="G71" s="10">
        <v>0</v>
      </c>
      <c r="H71" s="10">
        <f t="shared" si="75"/>
        <v>0</v>
      </c>
      <c r="I71" s="10">
        <v>0</v>
      </c>
      <c r="J71" s="10">
        <v>0</v>
      </c>
      <c r="K71" s="10">
        <f t="shared" si="68"/>
        <v>0</v>
      </c>
      <c r="L71" s="10">
        <v>0</v>
      </c>
      <c r="M71" s="10">
        <v>0</v>
      </c>
      <c r="N71" s="10">
        <f t="shared" si="69"/>
        <v>0</v>
      </c>
      <c r="O71" s="10">
        <v>0</v>
      </c>
      <c r="P71" s="10">
        <v>0</v>
      </c>
      <c r="Q71" s="10">
        <f t="shared" si="70"/>
        <v>0</v>
      </c>
      <c r="R71" s="10">
        <v>0</v>
      </c>
      <c r="S71" s="10">
        <v>0</v>
      </c>
      <c r="T71" s="10">
        <f t="shared" si="71"/>
        <v>0</v>
      </c>
      <c r="U71" s="10">
        <v>0</v>
      </c>
      <c r="V71" s="10">
        <v>0</v>
      </c>
      <c r="W71" s="10">
        <f t="shared" si="72"/>
        <v>0</v>
      </c>
      <c r="X71" s="10">
        <v>0</v>
      </c>
      <c r="Y71" s="10">
        <v>0</v>
      </c>
      <c r="Z71" s="10">
        <f t="shared" si="73"/>
        <v>0</v>
      </c>
      <c r="AA71" s="10">
        <f t="shared" si="76"/>
        <v>0</v>
      </c>
      <c r="AB71" s="10">
        <f t="shared" si="76"/>
        <v>0</v>
      </c>
      <c r="AC71" s="111">
        <f t="shared" si="77"/>
        <v>0</v>
      </c>
    </row>
    <row r="72" spans="1:29">
      <c r="A72" s="10">
        <v>7</v>
      </c>
      <c r="B72" s="8" t="s">
        <v>62</v>
      </c>
      <c r="C72" s="10">
        <v>0</v>
      </c>
      <c r="D72" s="10">
        <v>0</v>
      </c>
      <c r="E72" s="10">
        <f t="shared" si="74"/>
        <v>0</v>
      </c>
      <c r="F72" s="10">
        <v>0</v>
      </c>
      <c r="G72" s="10">
        <v>0</v>
      </c>
      <c r="H72" s="10">
        <f t="shared" si="75"/>
        <v>0</v>
      </c>
      <c r="I72" s="10">
        <v>0</v>
      </c>
      <c r="J72" s="10">
        <v>0</v>
      </c>
      <c r="K72" s="10">
        <f t="shared" si="68"/>
        <v>0</v>
      </c>
      <c r="L72" s="10">
        <v>0</v>
      </c>
      <c r="M72" s="10">
        <v>0</v>
      </c>
      <c r="N72" s="10">
        <f t="shared" si="69"/>
        <v>0</v>
      </c>
      <c r="O72" s="10">
        <v>0</v>
      </c>
      <c r="P72" s="10">
        <v>0</v>
      </c>
      <c r="Q72" s="10">
        <f t="shared" si="70"/>
        <v>0</v>
      </c>
      <c r="R72" s="10">
        <v>0</v>
      </c>
      <c r="S72" s="10">
        <v>0</v>
      </c>
      <c r="T72" s="10">
        <f t="shared" si="71"/>
        <v>0</v>
      </c>
      <c r="U72" s="10">
        <v>0</v>
      </c>
      <c r="V72" s="10">
        <v>0</v>
      </c>
      <c r="W72" s="10">
        <f t="shared" si="72"/>
        <v>0</v>
      </c>
      <c r="X72" s="10">
        <v>0</v>
      </c>
      <c r="Y72" s="10">
        <v>0</v>
      </c>
      <c r="Z72" s="10">
        <f t="shared" si="73"/>
        <v>0</v>
      </c>
      <c r="AA72" s="10">
        <f t="shared" si="76"/>
        <v>0</v>
      </c>
      <c r="AB72" s="10">
        <f t="shared" si="76"/>
        <v>0</v>
      </c>
      <c r="AC72" s="111">
        <f t="shared" si="77"/>
        <v>0</v>
      </c>
    </row>
    <row r="73" spans="1:29">
      <c r="A73" s="10">
        <v>8</v>
      </c>
      <c r="B73" s="8" t="s">
        <v>9</v>
      </c>
      <c r="C73" s="10">
        <v>0</v>
      </c>
      <c r="D73" s="10">
        <v>0</v>
      </c>
      <c r="E73" s="10">
        <f t="shared" si="74"/>
        <v>0</v>
      </c>
      <c r="F73" s="10">
        <v>0</v>
      </c>
      <c r="G73" s="10">
        <v>0</v>
      </c>
      <c r="H73" s="10">
        <f t="shared" si="75"/>
        <v>0</v>
      </c>
      <c r="I73" s="10">
        <v>0</v>
      </c>
      <c r="J73" s="10">
        <v>0</v>
      </c>
      <c r="K73" s="10">
        <f t="shared" si="68"/>
        <v>0</v>
      </c>
      <c r="L73" s="10">
        <v>0</v>
      </c>
      <c r="M73" s="10">
        <v>0</v>
      </c>
      <c r="N73" s="10">
        <f t="shared" si="69"/>
        <v>0</v>
      </c>
      <c r="O73" s="10">
        <v>0</v>
      </c>
      <c r="P73" s="10">
        <v>0</v>
      </c>
      <c r="Q73" s="10">
        <f t="shared" si="70"/>
        <v>0</v>
      </c>
      <c r="R73" s="10">
        <v>0</v>
      </c>
      <c r="S73" s="10">
        <v>0</v>
      </c>
      <c r="T73" s="10">
        <f t="shared" si="71"/>
        <v>0</v>
      </c>
      <c r="U73" s="10">
        <v>0</v>
      </c>
      <c r="V73" s="10">
        <v>0</v>
      </c>
      <c r="W73" s="10">
        <f t="shared" si="72"/>
        <v>0</v>
      </c>
      <c r="X73" s="10">
        <v>0</v>
      </c>
      <c r="Y73" s="10">
        <v>0</v>
      </c>
      <c r="Z73" s="10">
        <f t="shared" si="73"/>
        <v>0</v>
      </c>
      <c r="AA73" s="10">
        <f t="shared" si="76"/>
        <v>0</v>
      </c>
      <c r="AB73" s="10">
        <f t="shared" si="76"/>
        <v>0</v>
      </c>
      <c r="AC73" s="111">
        <f t="shared" si="77"/>
        <v>0</v>
      </c>
    </row>
    <row r="74" spans="1:29">
      <c r="A74" s="10">
        <v>9</v>
      </c>
      <c r="B74" s="8" t="s">
        <v>10</v>
      </c>
      <c r="C74" s="10">
        <v>0</v>
      </c>
      <c r="D74" s="10">
        <v>0</v>
      </c>
      <c r="E74" s="10">
        <f t="shared" si="74"/>
        <v>0</v>
      </c>
      <c r="F74" s="10">
        <v>0</v>
      </c>
      <c r="G74" s="10">
        <v>0</v>
      </c>
      <c r="H74" s="10">
        <f t="shared" si="75"/>
        <v>0</v>
      </c>
      <c r="I74" s="10">
        <v>0</v>
      </c>
      <c r="J74" s="10">
        <v>0</v>
      </c>
      <c r="K74" s="10">
        <f t="shared" si="68"/>
        <v>0</v>
      </c>
      <c r="L74" s="10">
        <v>0</v>
      </c>
      <c r="M74" s="10">
        <v>0</v>
      </c>
      <c r="N74" s="10">
        <f t="shared" si="69"/>
        <v>0</v>
      </c>
      <c r="O74" s="10">
        <v>0</v>
      </c>
      <c r="P74" s="10">
        <v>0</v>
      </c>
      <c r="Q74" s="10">
        <f t="shared" si="70"/>
        <v>0</v>
      </c>
      <c r="R74" s="10">
        <v>0</v>
      </c>
      <c r="S74" s="10">
        <v>0</v>
      </c>
      <c r="T74" s="10">
        <f t="shared" si="71"/>
        <v>0</v>
      </c>
      <c r="U74" s="10">
        <v>0</v>
      </c>
      <c r="V74" s="10">
        <v>0</v>
      </c>
      <c r="W74" s="10">
        <f t="shared" si="72"/>
        <v>0</v>
      </c>
      <c r="X74" s="10">
        <v>0</v>
      </c>
      <c r="Y74" s="10">
        <v>0</v>
      </c>
      <c r="Z74" s="10">
        <f t="shared" si="73"/>
        <v>0</v>
      </c>
      <c r="AA74" s="10">
        <f t="shared" si="76"/>
        <v>0</v>
      </c>
      <c r="AB74" s="10">
        <f t="shared" si="76"/>
        <v>0</v>
      </c>
      <c r="AC74" s="111">
        <f t="shared" si="77"/>
        <v>0</v>
      </c>
    </row>
    <row r="75" spans="1:29">
      <c r="A75" s="10"/>
      <c r="B75" s="9" t="s">
        <v>38</v>
      </c>
      <c r="C75" s="10"/>
      <c r="D75" s="10"/>
      <c r="E75" s="82">
        <f>SUM(E66:E74)</f>
        <v>0</v>
      </c>
      <c r="F75" s="82"/>
      <c r="G75" s="82"/>
      <c r="H75" s="82">
        <f t="shared" ref="H75" si="78">SUM(H66:H74)</f>
        <v>0</v>
      </c>
      <c r="I75" s="82"/>
      <c r="J75" s="82"/>
      <c r="K75" s="82">
        <f t="shared" ref="K75" si="79">SUM(K66:K74)</f>
        <v>0</v>
      </c>
      <c r="L75" s="82"/>
      <c r="M75" s="82"/>
      <c r="N75" s="82">
        <f t="shared" ref="N75" si="80">SUM(N66:N74)</f>
        <v>0</v>
      </c>
      <c r="O75" s="82"/>
      <c r="P75" s="82"/>
      <c r="Q75" s="82">
        <f t="shared" ref="Q75" si="81">SUM(Q66:Q74)</f>
        <v>0</v>
      </c>
      <c r="R75" s="82"/>
      <c r="S75" s="82"/>
      <c r="T75" s="82">
        <f t="shared" ref="T75" si="82">SUM(T66:T74)</f>
        <v>0</v>
      </c>
      <c r="U75" s="82"/>
      <c r="V75" s="82"/>
      <c r="W75" s="82">
        <f t="shared" ref="W75" si="83">SUM(W66:W74)</f>
        <v>0</v>
      </c>
      <c r="X75" s="111"/>
      <c r="Y75" s="111"/>
      <c r="Z75" s="111">
        <f t="shared" ref="Z75" si="84">SUM(Z66:Z74)</f>
        <v>0</v>
      </c>
      <c r="AA75" s="111"/>
      <c r="AB75" s="111"/>
      <c r="AC75" s="111">
        <f>SUM(AC66:AC74)</f>
        <v>0</v>
      </c>
    </row>
    <row r="76" spans="1:29">
      <c r="A76" s="18"/>
      <c r="B76" s="23"/>
      <c r="C76" s="18"/>
      <c r="D76" s="18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17"/>
    </row>
    <row r="77" spans="1:29" ht="14.25">
      <c r="A77" s="171" t="s">
        <v>158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"/>
    </row>
    <row r="78" spans="1:29">
      <c r="A78" s="6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64"/>
      <c r="S78" s="64"/>
      <c r="T78" s="64"/>
      <c r="U78" s="64"/>
      <c r="V78" s="64"/>
      <c r="W78" s="64"/>
      <c r="X78" s="64"/>
      <c r="Y78" s="64"/>
    </row>
    <row r="79" spans="1:29">
      <c r="A79" s="172" t="s">
        <v>12</v>
      </c>
      <c r="B79" s="172" t="s">
        <v>52</v>
      </c>
      <c r="C79" s="173" t="s">
        <v>53</v>
      </c>
      <c r="D79" s="173"/>
      <c r="E79" s="173"/>
      <c r="F79" s="174" t="s">
        <v>55</v>
      </c>
      <c r="G79" s="174"/>
      <c r="H79" s="174"/>
      <c r="I79" s="175" t="s">
        <v>56</v>
      </c>
      <c r="J79" s="175"/>
      <c r="K79" s="175"/>
      <c r="L79" s="176" t="s">
        <v>57</v>
      </c>
      <c r="M79" s="176"/>
      <c r="N79" s="176"/>
      <c r="O79" s="177" t="s">
        <v>58</v>
      </c>
      <c r="P79" s="177"/>
      <c r="Q79" s="177"/>
      <c r="R79" s="178" t="s">
        <v>28</v>
      </c>
      <c r="S79" s="178"/>
      <c r="T79" s="178"/>
      <c r="U79" s="179" t="s">
        <v>59</v>
      </c>
      <c r="V79" s="179"/>
      <c r="W79" s="179"/>
      <c r="X79" s="180" t="s">
        <v>110</v>
      </c>
      <c r="Y79" s="180"/>
      <c r="Z79" s="180"/>
      <c r="AA79" s="172" t="s">
        <v>63</v>
      </c>
      <c r="AB79" s="172"/>
      <c r="AC79" s="172"/>
    </row>
    <row r="80" spans="1:29">
      <c r="A80" s="172"/>
      <c r="B80" s="172"/>
      <c r="C80" s="39" t="s">
        <v>64</v>
      </c>
      <c r="D80" s="39" t="s">
        <v>65</v>
      </c>
      <c r="E80" s="39" t="s">
        <v>54</v>
      </c>
      <c r="F80" s="45" t="s">
        <v>64</v>
      </c>
      <c r="G80" s="45" t="s">
        <v>65</v>
      </c>
      <c r="H80" s="45" t="s">
        <v>54</v>
      </c>
      <c r="I80" s="36" t="s">
        <v>64</v>
      </c>
      <c r="J80" s="36" t="s">
        <v>65</v>
      </c>
      <c r="K80" s="36" t="s">
        <v>54</v>
      </c>
      <c r="L80" s="42" t="s">
        <v>64</v>
      </c>
      <c r="M80" s="42" t="s">
        <v>65</v>
      </c>
      <c r="N80" s="42" t="s">
        <v>54</v>
      </c>
      <c r="O80" s="48" t="s">
        <v>64</v>
      </c>
      <c r="P80" s="48" t="s">
        <v>65</v>
      </c>
      <c r="Q80" s="48" t="s">
        <v>54</v>
      </c>
      <c r="R80" s="51" t="s">
        <v>64</v>
      </c>
      <c r="S80" s="51" t="s">
        <v>65</v>
      </c>
      <c r="T80" s="51" t="s">
        <v>54</v>
      </c>
      <c r="U80" s="54" t="s">
        <v>64</v>
      </c>
      <c r="V80" s="54" t="s">
        <v>65</v>
      </c>
      <c r="W80" s="54" t="s">
        <v>54</v>
      </c>
      <c r="X80" s="113" t="s">
        <v>64</v>
      </c>
      <c r="Y80" s="113" t="s">
        <v>65</v>
      </c>
      <c r="Z80" s="113" t="s">
        <v>54</v>
      </c>
      <c r="AA80" s="9" t="s">
        <v>64</v>
      </c>
      <c r="AB80" s="9" t="s">
        <v>65</v>
      </c>
      <c r="AC80" s="9" t="s">
        <v>54</v>
      </c>
    </row>
    <row r="81" spans="1:29">
      <c r="A81" s="10">
        <v>1</v>
      </c>
      <c r="B81" s="8" t="s">
        <v>2</v>
      </c>
      <c r="C81" s="40">
        <f>'REKAP MEI'!C81+C6-C66</f>
        <v>15</v>
      </c>
      <c r="D81" s="40">
        <f>'REKAP MEI'!D81+D6-D66</f>
        <v>49</v>
      </c>
      <c r="E81" s="40">
        <f>SUM(C81:D81)</f>
        <v>64</v>
      </c>
      <c r="F81" s="46">
        <f>'REKAP MEI'!F81+F6-F66</f>
        <v>0</v>
      </c>
      <c r="G81" s="46">
        <f>'REKAP MEI'!G81+G6-G66</f>
        <v>12</v>
      </c>
      <c r="H81" s="46">
        <f>SUM(F81:G81)</f>
        <v>12</v>
      </c>
      <c r="I81" s="37">
        <f>'REKAP MEI'!I81+I6-I66</f>
        <v>0</v>
      </c>
      <c r="J81" s="37">
        <f>'REKAP MEI'!J81+J6-J66</f>
        <v>5</v>
      </c>
      <c r="K81" s="37">
        <f t="shared" ref="K81:K89" si="85">SUM(I81:J81)</f>
        <v>5</v>
      </c>
      <c r="L81" s="43">
        <f>'REKAP MEI'!L81+L6-L66</f>
        <v>0</v>
      </c>
      <c r="M81" s="43">
        <f>'REKAP MEI'!M81+M6-M66</f>
        <v>14</v>
      </c>
      <c r="N81" s="43">
        <f t="shared" ref="N81:N89" si="86">SUM(L81:M81)</f>
        <v>14</v>
      </c>
      <c r="O81" s="49">
        <f>'REKAP MEI'!O81+O6-O66</f>
        <v>0</v>
      </c>
      <c r="P81" s="49">
        <f>'REKAP MEI'!P81+P6-P66</f>
        <v>0</v>
      </c>
      <c r="Q81" s="49">
        <f t="shared" ref="Q81:Q89" si="87">SUM(O81:P81)</f>
        <v>0</v>
      </c>
      <c r="R81" s="52">
        <f>'REKAP MEI'!R81+R6-R66</f>
        <v>0</v>
      </c>
      <c r="S81" s="52">
        <f>'REKAP MEI'!S81+S6-S66</f>
        <v>2</v>
      </c>
      <c r="T81" s="52">
        <f t="shared" ref="T81:T89" si="88">SUM(R81:S81)</f>
        <v>2</v>
      </c>
      <c r="U81" s="55">
        <f>'REKAP MEI'!U81+U6-U66</f>
        <v>0</v>
      </c>
      <c r="V81" s="55">
        <f>'REKAP MEI'!V81+V6-V66</f>
        <v>0</v>
      </c>
      <c r="W81" s="55">
        <f t="shared" ref="W81:W89" si="89">SUM(U81:V81)</f>
        <v>0</v>
      </c>
      <c r="X81" s="114">
        <f>'REKAP MEI'!X81+X6-X66</f>
        <v>0</v>
      </c>
      <c r="Y81" s="114">
        <f>'REKAP MEI'!Y81+Y6-Y66</f>
        <v>0</v>
      </c>
      <c r="Z81" s="114">
        <f t="shared" ref="Z81:Z89" si="90">SUM(X81:Y81)</f>
        <v>0</v>
      </c>
      <c r="AA81" s="10">
        <f>SUM(C81+F81+I81+L81+O81+R81+U81+X81)</f>
        <v>15</v>
      </c>
      <c r="AB81" s="10">
        <f>SUM(D81+G81+J81+M81+P81+S81+V81+Y81)</f>
        <v>82</v>
      </c>
      <c r="AC81" s="111">
        <f>SUM(AA81:AB81)</f>
        <v>97</v>
      </c>
    </row>
    <row r="82" spans="1:29">
      <c r="A82" s="10">
        <v>2</v>
      </c>
      <c r="B82" s="8" t="s">
        <v>3</v>
      </c>
      <c r="C82" s="40">
        <f>'REKAP MEI'!C82+C7-C67</f>
        <v>1</v>
      </c>
      <c r="D82" s="40">
        <f>'REKAP MEI'!D82+D7-D67</f>
        <v>0</v>
      </c>
      <c r="E82" s="40">
        <f t="shared" ref="E82:E89" si="91">SUM(C82:D82)</f>
        <v>1</v>
      </c>
      <c r="F82" s="46">
        <f>'REKAP MEI'!F82+F7-F67</f>
        <v>0</v>
      </c>
      <c r="G82" s="46">
        <f>'REKAP MEI'!G82+G7-G67</f>
        <v>0</v>
      </c>
      <c r="H82" s="46">
        <f t="shared" ref="H82:H89" si="92">SUM(F82:G82)</f>
        <v>0</v>
      </c>
      <c r="I82" s="37">
        <f>'REKAP MEI'!I82+I7-I67</f>
        <v>0</v>
      </c>
      <c r="J82" s="37">
        <f>'REKAP MEI'!J82+J7-J67</f>
        <v>0</v>
      </c>
      <c r="K82" s="37">
        <f t="shared" si="85"/>
        <v>0</v>
      </c>
      <c r="L82" s="43">
        <f>'REKAP MEI'!L82+L7-L67</f>
        <v>0</v>
      </c>
      <c r="M82" s="43">
        <f>'REKAP MEI'!M82+M7-M67</f>
        <v>0</v>
      </c>
      <c r="N82" s="43">
        <f t="shared" si="86"/>
        <v>0</v>
      </c>
      <c r="O82" s="49">
        <f>'REKAP MEI'!O82+O7-O67</f>
        <v>0</v>
      </c>
      <c r="P82" s="49">
        <f>'REKAP MEI'!P82+P7-P67</f>
        <v>0</v>
      </c>
      <c r="Q82" s="49">
        <f t="shared" si="87"/>
        <v>0</v>
      </c>
      <c r="R82" s="52">
        <f>'REKAP MEI'!R82+R7-R67</f>
        <v>0</v>
      </c>
      <c r="S82" s="52">
        <f>'REKAP MEI'!S82+S7-S67</f>
        <v>0</v>
      </c>
      <c r="T82" s="52">
        <f t="shared" si="88"/>
        <v>0</v>
      </c>
      <c r="U82" s="55">
        <f>'REKAP MEI'!U82+U7-U67</f>
        <v>0</v>
      </c>
      <c r="V82" s="55">
        <f>'REKAP MEI'!V82+V7-V67</f>
        <v>0</v>
      </c>
      <c r="W82" s="55">
        <f t="shared" si="89"/>
        <v>0</v>
      </c>
      <c r="X82" s="114">
        <f>'REKAP MEI'!X82+X7-X67</f>
        <v>0</v>
      </c>
      <c r="Y82" s="114">
        <f>'REKAP MEI'!Y82+Y7-Y67</f>
        <v>0</v>
      </c>
      <c r="Z82" s="114">
        <f t="shared" si="90"/>
        <v>0</v>
      </c>
      <c r="AA82" s="10">
        <f t="shared" ref="AA82:AB89" si="93">SUM(C82+F82+I82+L82+O82+R82+U82+X82)</f>
        <v>1</v>
      </c>
      <c r="AB82" s="10">
        <f t="shared" si="93"/>
        <v>0</v>
      </c>
      <c r="AC82" s="111">
        <f t="shared" ref="AC82:AC89" si="94">SUM(AA82:AB82)</f>
        <v>1</v>
      </c>
    </row>
    <row r="83" spans="1:29">
      <c r="A83" s="10">
        <v>3</v>
      </c>
      <c r="B83" s="8" t="s">
        <v>60</v>
      </c>
      <c r="C83" s="40">
        <f>'REKAP MEI'!C83+C8-C68</f>
        <v>2</v>
      </c>
      <c r="D83" s="40">
        <f>'REKAP MEI'!D83+D8-D68</f>
        <v>0</v>
      </c>
      <c r="E83" s="40">
        <f t="shared" si="91"/>
        <v>2</v>
      </c>
      <c r="F83" s="46">
        <f>'REKAP MEI'!F83+F8-F68</f>
        <v>0</v>
      </c>
      <c r="G83" s="46">
        <f>'REKAP MEI'!G83+G8-G68</f>
        <v>1</v>
      </c>
      <c r="H83" s="46">
        <f t="shared" si="92"/>
        <v>1</v>
      </c>
      <c r="I83" s="37">
        <f>'REKAP MEI'!I83+I8-I68</f>
        <v>0</v>
      </c>
      <c r="J83" s="37">
        <f>'REKAP MEI'!J83+J8-J68</f>
        <v>0</v>
      </c>
      <c r="K83" s="37">
        <f t="shared" si="85"/>
        <v>0</v>
      </c>
      <c r="L83" s="43">
        <f>'REKAP MEI'!L83+L8-L68</f>
        <v>0</v>
      </c>
      <c r="M83" s="43">
        <f>'REKAP MEI'!M83+M8-M68</f>
        <v>0</v>
      </c>
      <c r="N83" s="43">
        <f t="shared" si="86"/>
        <v>0</v>
      </c>
      <c r="O83" s="49">
        <f>'REKAP MEI'!O83+O8-O68</f>
        <v>0</v>
      </c>
      <c r="P83" s="49">
        <f>'REKAP MEI'!P83+P8-P68</f>
        <v>0</v>
      </c>
      <c r="Q83" s="49">
        <f t="shared" si="87"/>
        <v>0</v>
      </c>
      <c r="R83" s="52">
        <f>'REKAP MEI'!R83+R8-R68</f>
        <v>0</v>
      </c>
      <c r="S83" s="52">
        <f>'REKAP MEI'!S83+S8-S68</f>
        <v>0</v>
      </c>
      <c r="T83" s="52">
        <f t="shared" si="88"/>
        <v>0</v>
      </c>
      <c r="U83" s="55">
        <f>'REKAP MEI'!U83+U8-U68</f>
        <v>0</v>
      </c>
      <c r="V83" s="55">
        <f>'REKAP MEI'!V83+V8-V68</f>
        <v>0</v>
      </c>
      <c r="W83" s="55">
        <f t="shared" si="89"/>
        <v>0</v>
      </c>
      <c r="X83" s="114">
        <f>'REKAP MEI'!X83+X8-X68</f>
        <v>0</v>
      </c>
      <c r="Y83" s="114">
        <f>'REKAP MEI'!Y83+Y8-Y68</f>
        <v>0</v>
      </c>
      <c r="Z83" s="114">
        <f t="shared" si="90"/>
        <v>0</v>
      </c>
      <c r="AA83" s="10">
        <f t="shared" si="93"/>
        <v>2</v>
      </c>
      <c r="AB83" s="10">
        <f t="shared" si="93"/>
        <v>1</v>
      </c>
      <c r="AC83" s="111">
        <f t="shared" si="94"/>
        <v>3</v>
      </c>
    </row>
    <row r="84" spans="1:29">
      <c r="A84" s="10">
        <v>4</v>
      </c>
      <c r="B84" s="8" t="s">
        <v>5</v>
      </c>
      <c r="C84" s="40">
        <f>'REKAP MEI'!C84+C9-C69</f>
        <v>23</v>
      </c>
      <c r="D84" s="40">
        <f>'REKAP MEI'!D84+D9-D69</f>
        <v>2</v>
      </c>
      <c r="E84" s="40">
        <f t="shared" si="91"/>
        <v>25</v>
      </c>
      <c r="F84" s="46">
        <f>'REKAP MEI'!F84+F9-F69</f>
        <v>14</v>
      </c>
      <c r="G84" s="46">
        <f>'REKAP MEI'!G84+G9-G69</f>
        <v>4</v>
      </c>
      <c r="H84" s="46">
        <f t="shared" si="92"/>
        <v>18</v>
      </c>
      <c r="I84" s="37">
        <f>'REKAP MEI'!I84+I9-I69</f>
        <v>1</v>
      </c>
      <c r="J84" s="37">
        <f>'REKAP MEI'!J84+J9-J69</f>
        <v>2</v>
      </c>
      <c r="K84" s="37">
        <f t="shared" si="85"/>
        <v>3</v>
      </c>
      <c r="L84" s="43">
        <f>'REKAP MEI'!L84+L9-L69</f>
        <v>6</v>
      </c>
      <c r="M84" s="43">
        <f>'REKAP MEI'!M84+M9-M69</f>
        <v>3</v>
      </c>
      <c r="N84" s="43">
        <f t="shared" si="86"/>
        <v>9</v>
      </c>
      <c r="O84" s="49">
        <f>'REKAP MEI'!O84+O9-O69</f>
        <v>1</v>
      </c>
      <c r="P84" s="49">
        <f>'REKAP MEI'!P84+P9-P69</f>
        <v>2</v>
      </c>
      <c r="Q84" s="49">
        <f t="shared" si="87"/>
        <v>3</v>
      </c>
      <c r="R84" s="52">
        <f>'REKAP MEI'!R84+R9-R69</f>
        <v>0</v>
      </c>
      <c r="S84" s="52">
        <f>'REKAP MEI'!S84+S9-S69</f>
        <v>0</v>
      </c>
      <c r="T84" s="52">
        <f t="shared" si="88"/>
        <v>0</v>
      </c>
      <c r="U84" s="55">
        <f>'REKAP MEI'!U84+U9-U69</f>
        <v>0</v>
      </c>
      <c r="V84" s="55">
        <f>'REKAP MEI'!V84+V9-V69</f>
        <v>0</v>
      </c>
      <c r="W84" s="55">
        <f t="shared" si="89"/>
        <v>0</v>
      </c>
      <c r="X84" s="114">
        <f>'REKAP MEI'!X84+X9-X69</f>
        <v>0</v>
      </c>
      <c r="Y84" s="114">
        <f>'REKAP MEI'!Y84+Y9-Y69</f>
        <v>0</v>
      </c>
      <c r="Z84" s="114">
        <f t="shared" si="90"/>
        <v>0</v>
      </c>
      <c r="AA84" s="10">
        <f t="shared" si="93"/>
        <v>45</v>
      </c>
      <c r="AB84" s="10">
        <f t="shared" si="93"/>
        <v>13</v>
      </c>
      <c r="AC84" s="111">
        <f t="shared" si="94"/>
        <v>58</v>
      </c>
    </row>
    <row r="85" spans="1:29">
      <c r="A85" s="10">
        <v>5</v>
      </c>
      <c r="B85" s="8" t="s">
        <v>6</v>
      </c>
      <c r="C85" s="40">
        <f>'REKAP MEI'!C85+C10-C70</f>
        <v>5</v>
      </c>
      <c r="D85" s="40">
        <f>'REKAP MEI'!D85+D10-D70</f>
        <v>6</v>
      </c>
      <c r="E85" s="40">
        <f t="shared" si="91"/>
        <v>11</v>
      </c>
      <c r="F85" s="46">
        <f>'REKAP MEI'!F85+F10-F70</f>
        <v>0</v>
      </c>
      <c r="G85" s="46">
        <f>'REKAP MEI'!G85+G10-G70</f>
        <v>0</v>
      </c>
      <c r="H85" s="46">
        <f t="shared" si="92"/>
        <v>0</v>
      </c>
      <c r="I85" s="37">
        <f>'REKAP MEI'!I85+I10-I70</f>
        <v>0</v>
      </c>
      <c r="J85" s="37">
        <f>'REKAP MEI'!J85+J10-J70</f>
        <v>0</v>
      </c>
      <c r="K85" s="37">
        <f t="shared" si="85"/>
        <v>0</v>
      </c>
      <c r="L85" s="43">
        <f>'REKAP MEI'!L85+L10-L70</f>
        <v>0</v>
      </c>
      <c r="M85" s="43">
        <f>'REKAP MEI'!M85+M10-M70</f>
        <v>0</v>
      </c>
      <c r="N85" s="43">
        <f t="shared" si="86"/>
        <v>0</v>
      </c>
      <c r="O85" s="49">
        <f>'REKAP MEI'!O85+O10-O70</f>
        <v>0</v>
      </c>
      <c r="P85" s="49">
        <f>'REKAP MEI'!P85+P10-P70</f>
        <v>1</v>
      </c>
      <c r="Q85" s="49">
        <f t="shared" si="87"/>
        <v>1</v>
      </c>
      <c r="R85" s="52">
        <f>'REKAP MEI'!R85+R10-R70</f>
        <v>0</v>
      </c>
      <c r="S85" s="52">
        <f>'REKAP MEI'!S85+S10-S70</f>
        <v>0</v>
      </c>
      <c r="T85" s="52">
        <f t="shared" si="88"/>
        <v>0</v>
      </c>
      <c r="U85" s="55">
        <f>'REKAP MEI'!U85+U10-U70</f>
        <v>0</v>
      </c>
      <c r="V85" s="55">
        <f>'REKAP MEI'!V85+V10-V70</f>
        <v>0</v>
      </c>
      <c r="W85" s="55">
        <f t="shared" si="89"/>
        <v>0</v>
      </c>
      <c r="X85" s="114">
        <f>'REKAP MEI'!X85+X10-X70</f>
        <v>0</v>
      </c>
      <c r="Y85" s="114">
        <f>'REKAP MEI'!Y85+Y10-Y70</f>
        <v>0</v>
      </c>
      <c r="Z85" s="114">
        <f t="shared" si="90"/>
        <v>0</v>
      </c>
      <c r="AA85" s="10">
        <f t="shared" si="93"/>
        <v>5</v>
      </c>
      <c r="AB85" s="10">
        <f t="shared" si="93"/>
        <v>7</v>
      </c>
      <c r="AC85" s="111">
        <f t="shared" si="94"/>
        <v>12</v>
      </c>
    </row>
    <row r="86" spans="1:29">
      <c r="A86" s="10">
        <v>6</v>
      </c>
      <c r="B86" s="8" t="s">
        <v>61</v>
      </c>
      <c r="C86" s="40">
        <f>'REKAP MEI'!C86+C11-C71</f>
        <v>37</v>
      </c>
      <c r="D86" s="40">
        <f>'REKAP MEI'!D86+D11-D71</f>
        <v>0</v>
      </c>
      <c r="E86" s="40">
        <f t="shared" si="91"/>
        <v>37</v>
      </c>
      <c r="F86" s="46">
        <f>'REKAP MEI'!F86+F11-F71</f>
        <v>2</v>
      </c>
      <c r="G86" s="46">
        <f>'REKAP MEI'!G86+G11-G71</f>
        <v>1</v>
      </c>
      <c r="H86" s="46">
        <f t="shared" si="92"/>
        <v>3</v>
      </c>
      <c r="I86" s="37">
        <f>'REKAP MEI'!I86+I11-I71</f>
        <v>0</v>
      </c>
      <c r="J86" s="37">
        <f>'REKAP MEI'!J86+J11-J71</f>
        <v>0</v>
      </c>
      <c r="K86" s="37">
        <f t="shared" si="85"/>
        <v>0</v>
      </c>
      <c r="L86" s="43">
        <f>'REKAP MEI'!L86+L11-L71</f>
        <v>0</v>
      </c>
      <c r="M86" s="43">
        <f>'REKAP MEI'!M86+M11-M71</f>
        <v>0</v>
      </c>
      <c r="N86" s="43">
        <f t="shared" si="86"/>
        <v>0</v>
      </c>
      <c r="O86" s="49">
        <f>'REKAP MEI'!O86+O11-O71</f>
        <v>0</v>
      </c>
      <c r="P86" s="49">
        <f>'REKAP MEI'!P86+P11-P71</f>
        <v>0</v>
      </c>
      <c r="Q86" s="49">
        <f t="shared" si="87"/>
        <v>0</v>
      </c>
      <c r="R86" s="52">
        <f>'REKAP MEI'!R86+R11-R71</f>
        <v>0</v>
      </c>
      <c r="S86" s="52">
        <f>'REKAP MEI'!S86+S11-S71</f>
        <v>0</v>
      </c>
      <c r="T86" s="52">
        <f t="shared" si="88"/>
        <v>0</v>
      </c>
      <c r="U86" s="55">
        <f>'REKAP MEI'!U86+U11-U71</f>
        <v>0</v>
      </c>
      <c r="V86" s="55">
        <f>'REKAP MEI'!V86+V11-V71</f>
        <v>0</v>
      </c>
      <c r="W86" s="55">
        <f t="shared" si="89"/>
        <v>0</v>
      </c>
      <c r="X86" s="114">
        <f>'REKAP MEI'!X86+X11-X71</f>
        <v>0</v>
      </c>
      <c r="Y86" s="114">
        <f>'REKAP MEI'!Y86+Y11-Y71</f>
        <v>0</v>
      </c>
      <c r="Z86" s="114">
        <f t="shared" si="90"/>
        <v>0</v>
      </c>
      <c r="AA86" s="10">
        <f t="shared" si="93"/>
        <v>39</v>
      </c>
      <c r="AB86" s="10">
        <f t="shared" si="93"/>
        <v>1</v>
      </c>
      <c r="AC86" s="111">
        <f t="shared" si="94"/>
        <v>40</v>
      </c>
    </row>
    <row r="87" spans="1:29">
      <c r="A87" s="10">
        <v>7</v>
      </c>
      <c r="B87" s="8" t="s">
        <v>62</v>
      </c>
      <c r="C87" s="40">
        <f>'REKAP MEI'!C87+C12-C72</f>
        <v>169</v>
      </c>
      <c r="D87" s="40">
        <f>'REKAP MEI'!D87+D12-D72</f>
        <v>98</v>
      </c>
      <c r="E87" s="40">
        <f t="shared" si="91"/>
        <v>267</v>
      </c>
      <c r="F87" s="46">
        <f>'REKAP MEI'!F87+F12-F72</f>
        <v>9</v>
      </c>
      <c r="G87" s="46">
        <f>'REKAP MEI'!G87+G12-G72</f>
        <v>3</v>
      </c>
      <c r="H87" s="46">
        <f t="shared" si="92"/>
        <v>12</v>
      </c>
      <c r="I87" s="37">
        <f>'REKAP MEI'!I87+I12-I72</f>
        <v>0</v>
      </c>
      <c r="J87" s="37">
        <f>'REKAP MEI'!J87+J12-J72</f>
        <v>0</v>
      </c>
      <c r="K87" s="37">
        <f t="shared" si="85"/>
        <v>0</v>
      </c>
      <c r="L87" s="43">
        <f>'REKAP MEI'!L87+L12-L72</f>
        <v>0</v>
      </c>
      <c r="M87" s="43">
        <f>'REKAP MEI'!M87+M12-M72</f>
        <v>0</v>
      </c>
      <c r="N87" s="43">
        <f t="shared" si="86"/>
        <v>0</v>
      </c>
      <c r="O87" s="49">
        <f>'REKAP MEI'!O87+O12-O72</f>
        <v>0</v>
      </c>
      <c r="P87" s="49">
        <f>'REKAP MEI'!P87+P12-P72</f>
        <v>0</v>
      </c>
      <c r="Q87" s="49">
        <f t="shared" si="87"/>
        <v>0</v>
      </c>
      <c r="R87" s="52">
        <f>'REKAP MEI'!R87+R12-R72</f>
        <v>0</v>
      </c>
      <c r="S87" s="52">
        <f>'REKAP MEI'!S87+S12-S72</f>
        <v>0</v>
      </c>
      <c r="T87" s="52">
        <f t="shared" si="88"/>
        <v>0</v>
      </c>
      <c r="U87" s="55">
        <f>'REKAP MEI'!U87+U12-U72</f>
        <v>0</v>
      </c>
      <c r="V87" s="55">
        <f>'REKAP MEI'!V87+V12-V72</f>
        <v>0</v>
      </c>
      <c r="W87" s="55">
        <f t="shared" si="89"/>
        <v>0</v>
      </c>
      <c r="X87" s="114">
        <f>'REKAP MEI'!X87+X12-X72</f>
        <v>2</v>
      </c>
      <c r="Y87" s="114">
        <f>'REKAP MEI'!Y87+Y12-Y72</f>
        <v>1</v>
      </c>
      <c r="Z87" s="114">
        <f t="shared" si="90"/>
        <v>3</v>
      </c>
      <c r="AA87" s="10">
        <f t="shared" si="93"/>
        <v>180</v>
      </c>
      <c r="AB87" s="10">
        <f t="shared" si="93"/>
        <v>102</v>
      </c>
      <c r="AC87" s="111">
        <f t="shared" si="94"/>
        <v>282</v>
      </c>
    </row>
    <row r="88" spans="1:29">
      <c r="A88" s="10">
        <v>8</v>
      </c>
      <c r="B88" s="8" t="s">
        <v>9</v>
      </c>
      <c r="C88" s="40">
        <f>'REKAP MEI'!C88+C13-C73</f>
        <v>28</v>
      </c>
      <c r="D88" s="40">
        <f>'REKAP MEI'!D88+D13-D73</f>
        <v>6</v>
      </c>
      <c r="E88" s="40">
        <f t="shared" si="91"/>
        <v>34</v>
      </c>
      <c r="F88" s="46">
        <f>'REKAP MEI'!F88+F13-F73</f>
        <v>0</v>
      </c>
      <c r="G88" s="46">
        <f>'REKAP MEI'!G88+G13-G73</f>
        <v>0</v>
      </c>
      <c r="H88" s="46">
        <f t="shared" si="92"/>
        <v>0</v>
      </c>
      <c r="I88" s="37">
        <f>'REKAP MEI'!I88+I13-I73</f>
        <v>0</v>
      </c>
      <c r="J88" s="37">
        <f>'REKAP MEI'!J88+J13-J73</f>
        <v>1</v>
      </c>
      <c r="K88" s="37">
        <f t="shared" si="85"/>
        <v>1</v>
      </c>
      <c r="L88" s="43">
        <f>'REKAP MEI'!L88+L13-L73</f>
        <v>0</v>
      </c>
      <c r="M88" s="43">
        <f>'REKAP MEI'!M88+M13-M73</f>
        <v>0</v>
      </c>
      <c r="N88" s="43">
        <f t="shared" si="86"/>
        <v>0</v>
      </c>
      <c r="O88" s="49">
        <f>'REKAP MEI'!O88+O13-O73</f>
        <v>0</v>
      </c>
      <c r="P88" s="49">
        <f>'REKAP MEI'!P88+P13-P73</f>
        <v>0</v>
      </c>
      <c r="Q88" s="49">
        <f t="shared" si="87"/>
        <v>0</v>
      </c>
      <c r="R88" s="52">
        <f>'REKAP MEI'!R88+R13-R73</f>
        <v>1</v>
      </c>
      <c r="S88" s="52">
        <f>'REKAP MEI'!S88+S13-S73</f>
        <v>0</v>
      </c>
      <c r="T88" s="52">
        <f t="shared" si="88"/>
        <v>1</v>
      </c>
      <c r="U88" s="55">
        <f>'REKAP MEI'!U88+U13-U73</f>
        <v>2</v>
      </c>
      <c r="V88" s="55">
        <f>'REKAP MEI'!V88+V13-V73</f>
        <v>0</v>
      </c>
      <c r="W88" s="55">
        <f t="shared" si="89"/>
        <v>2</v>
      </c>
      <c r="X88" s="114">
        <f>'REKAP MEI'!X88+X13-X73</f>
        <v>0</v>
      </c>
      <c r="Y88" s="114">
        <f>'REKAP MEI'!Y88+Y13-Y73</f>
        <v>0</v>
      </c>
      <c r="Z88" s="114">
        <f t="shared" si="90"/>
        <v>0</v>
      </c>
      <c r="AA88" s="10">
        <f t="shared" si="93"/>
        <v>31</v>
      </c>
      <c r="AB88" s="10">
        <f t="shared" si="93"/>
        <v>7</v>
      </c>
      <c r="AC88" s="111">
        <f t="shared" si="94"/>
        <v>38</v>
      </c>
    </row>
    <row r="89" spans="1:29">
      <c r="A89" s="10">
        <v>9</v>
      </c>
      <c r="B89" s="8" t="s">
        <v>10</v>
      </c>
      <c r="C89" s="40">
        <f>'REKAP MEI'!C89+C14-C74</f>
        <v>3</v>
      </c>
      <c r="D89" s="40">
        <f>'REKAP MEI'!D89+D14-D74</f>
        <v>0</v>
      </c>
      <c r="E89" s="40">
        <f t="shared" si="91"/>
        <v>3</v>
      </c>
      <c r="F89" s="46">
        <f>'REKAP MEI'!F89+F14-F74</f>
        <v>0</v>
      </c>
      <c r="G89" s="46">
        <f>'REKAP MEI'!G89+G14-G74</f>
        <v>0</v>
      </c>
      <c r="H89" s="46">
        <f t="shared" si="92"/>
        <v>0</v>
      </c>
      <c r="I89" s="37">
        <f>'REKAP MEI'!I89+I14-I74</f>
        <v>0</v>
      </c>
      <c r="J89" s="37">
        <f>'REKAP MEI'!J89+J14-J74</f>
        <v>0</v>
      </c>
      <c r="K89" s="37">
        <f t="shared" si="85"/>
        <v>0</v>
      </c>
      <c r="L89" s="43">
        <f>'REKAP MEI'!L89+L14-L74</f>
        <v>0</v>
      </c>
      <c r="M89" s="43">
        <f>'REKAP MEI'!M89+M14-M74</f>
        <v>0</v>
      </c>
      <c r="N89" s="43">
        <f t="shared" si="86"/>
        <v>0</v>
      </c>
      <c r="O89" s="49">
        <f>'REKAP MEI'!O89+O14-O74</f>
        <v>0</v>
      </c>
      <c r="P89" s="49">
        <f>'REKAP MEI'!P89+P14-P74</f>
        <v>0</v>
      </c>
      <c r="Q89" s="49">
        <f t="shared" si="87"/>
        <v>0</v>
      </c>
      <c r="R89" s="52">
        <f>'REKAP MEI'!R89+R14-R74</f>
        <v>0</v>
      </c>
      <c r="S89" s="52">
        <f>'REKAP MEI'!S89+S14-S74</f>
        <v>0</v>
      </c>
      <c r="T89" s="52">
        <f t="shared" si="88"/>
        <v>0</v>
      </c>
      <c r="U89" s="55">
        <f>'REKAP MEI'!U89+U14-U74</f>
        <v>0</v>
      </c>
      <c r="V89" s="55">
        <f>'REKAP MEI'!V89+V14-V74</f>
        <v>0</v>
      </c>
      <c r="W89" s="55">
        <f t="shared" si="89"/>
        <v>0</v>
      </c>
      <c r="X89" s="114">
        <f>'REKAP MEI'!X89+X14-X74</f>
        <v>0</v>
      </c>
      <c r="Y89" s="114">
        <f>'REKAP MEI'!Y89+Y14-Y74</f>
        <v>0</v>
      </c>
      <c r="Z89" s="114">
        <f t="shared" si="90"/>
        <v>0</v>
      </c>
      <c r="AA89" s="10">
        <f t="shared" si="93"/>
        <v>3</v>
      </c>
      <c r="AB89" s="10">
        <f t="shared" si="93"/>
        <v>0</v>
      </c>
      <c r="AC89" s="111">
        <f t="shared" si="94"/>
        <v>3</v>
      </c>
    </row>
    <row r="90" spans="1:29">
      <c r="A90" s="10"/>
      <c r="B90" s="9" t="s">
        <v>38</v>
      </c>
      <c r="C90" s="40"/>
      <c r="D90" s="40"/>
      <c r="E90" s="65">
        <f>SUM(E81:E89)</f>
        <v>444</v>
      </c>
      <c r="F90" s="66"/>
      <c r="G90" s="66"/>
      <c r="H90" s="66">
        <f t="shared" ref="H90:W90" si="95">SUM(H81:H89)</f>
        <v>46</v>
      </c>
      <c r="I90" s="67"/>
      <c r="J90" s="67"/>
      <c r="K90" s="67">
        <f t="shared" si="95"/>
        <v>9</v>
      </c>
      <c r="L90" s="68"/>
      <c r="M90" s="68"/>
      <c r="N90" s="68">
        <f t="shared" si="95"/>
        <v>23</v>
      </c>
      <c r="O90" s="69"/>
      <c r="P90" s="69"/>
      <c r="Q90" s="69">
        <f t="shared" si="95"/>
        <v>4</v>
      </c>
      <c r="R90" s="70"/>
      <c r="S90" s="70"/>
      <c r="T90" s="70">
        <f t="shared" si="95"/>
        <v>3</v>
      </c>
      <c r="U90" s="71"/>
      <c r="V90" s="71"/>
      <c r="W90" s="71">
        <f t="shared" si="95"/>
        <v>2</v>
      </c>
      <c r="X90" s="115"/>
      <c r="Y90" s="115"/>
      <c r="Z90" s="115">
        <f t="shared" ref="Z90" si="96">SUM(Z81:Z89)</f>
        <v>3</v>
      </c>
      <c r="AA90" s="111"/>
      <c r="AB90" s="111"/>
      <c r="AC90" s="111">
        <f>SUM(AC81:AC89)</f>
        <v>534</v>
      </c>
    </row>
    <row r="91" spans="1:29">
      <c r="A91" s="7"/>
    </row>
    <row r="92" spans="1:29">
      <c r="A92" s="7"/>
    </row>
    <row r="93" spans="1:29">
      <c r="A93" s="7"/>
    </row>
    <row r="94" spans="1:29">
      <c r="A94" s="7"/>
    </row>
    <row r="95" spans="1:29">
      <c r="A95" s="7"/>
    </row>
    <row r="96" spans="1:29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  <row r="149" spans="1:1">
      <c r="A149" s="7"/>
    </row>
    <row r="150" spans="1:1">
      <c r="A150" s="7"/>
    </row>
    <row r="151" spans="1:1">
      <c r="A151" s="7"/>
    </row>
    <row r="152" spans="1:1">
      <c r="A152" s="7"/>
    </row>
    <row r="153" spans="1:1">
      <c r="A153" s="7"/>
    </row>
    <row r="154" spans="1:1">
      <c r="A154" s="7"/>
    </row>
    <row r="155" spans="1:1">
      <c r="A155" s="7"/>
    </row>
    <row r="156" spans="1:1">
      <c r="A156" s="7"/>
    </row>
    <row r="157" spans="1:1">
      <c r="A157" s="7"/>
    </row>
    <row r="158" spans="1:1">
      <c r="A158" s="7"/>
    </row>
    <row r="159" spans="1:1">
      <c r="A159" s="7"/>
    </row>
    <row r="160" spans="1:1">
      <c r="A160" s="7"/>
    </row>
    <row r="161" spans="1:27">
      <c r="A161" s="7"/>
    </row>
    <row r="162" spans="1:27">
      <c r="A162" s="7"/>
    </row>
    <row r="163" spans="1:27">
      <c r="A163" s="7"/>
    </row>
    <row r="164" spans="1:27">
      <c r="A164" s="7"/>
    </row>
    <row r="165" spans="1:27">
      <c r="A165" s="7"/>
    </row>
    <row r="166" spans="1:27">
      <c r="A166" s="7"/>
    </row>
    <row r="167" spans="1:27">
      <c r="A167" s="7"/>
    </row>
    <row r="168" spans="1:27">
      <c r="A168" s="7"/>
    </row>
    <row r="169" spans="1:27">
      <c r="A169" s="7"/>
    </row>
    <row r="170" spans="1:27">
      <c r="A170" s="7"/>
    </row>
    <row r="171" spans="1:27">
      <c r="A171" s="7"/>
    </row>
    <row r="172" spans="1:27">
      <c r="A172" s="18"/>
      <c r="B172" s="23"/>
      <c r="C172" s="18"/>
      <c r="D172" s="18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17"/>
    </row>
    <row r="173" spans="1:27"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32"/>
      <c r="S173" s="32"/>
      <c r="T173" s="32"/>
      <c r="U173" s="32"/>
      <c r="V173" s="32"/>
      <c r="W173" s="32"/>
      <c r="X173" s="32"/>
      <c r="Y173" s="32"/>
      <c r="AA173" s="17"/>
    </row>
  </sheetData>
  <mergeCells count="72">
    <mergeCell ref="AA64:AC64"/>
    <mergeCell ref="AA79:AC79"/>
    <mergeCell ref="A62:Z62"/>
    <mergeCell ref="A64:A65"/>
    <mergeCell ref="B64:B65"/>
    <mergeCell ref="C64:E64"/>
    <mergeCell ref="F64:H64"/>
    <mergeCell ref="I64:K64"/>
    <mergeCell ref="L64:N64"/>
    <mergeCell ref="O64:Q64"/>
    <mergeCell ref="R64:T64"/>
    <mergeCell ref="U64:W64"/>
    <mergeCell ref="X64:Z64"/>
    <mergeCell ref="A77:Z77"/>
    <mergeCell ref="A79:A80"/>
    <mergeCell ref="B79:B80"/>
    <mergeCell ref="A2:AA2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17:AA17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32:AA32"/>
    <mergeCell ref="A34:A35"/>
    <mergeCell ref="B34:B35"/>
    <mergeCell ref="C34:E34"/>
    <mergeCell ref="F34:H34"/>
    <mergeCell ref="I34:K34"/>
    <mergeCell ref="L34:N34"/>
    <mergeCell ref="O34:Q34"/>
    <mergeCell ref="AA34:AC34"/>
    <mergeCell ref="O49:Q49"/>
    <mergeCell ref="R49:T49"/>
    <mergeCell ref="U49:W49"/>
    <mergeCell ref="X49:Z49"/>
    <mergeCell ref="R34:T34"/>
    <mergeCell ref="U34:W34"/>
    <mergeCell ref="X34:Z34"/>
    <mergeCell ref="A47:AA47"/>
    <mergeCell ref="A49:A50"/>
    <mergeCell ref="B49:B50"/>
    <mergeCell ref="C49:E49"/>
    <mergeCell ref="F49:H49"/>
    <mergeCell ref="I49:K49"/>
    <mergeCell ref="L49:N49"/>
    <mergeCell ref="AA49:AC49"/>
    <mergeCell ref="R79:T79"/>
    <mergeCell ref="U79:W79"/>
    <mergeCell ref="X79:Z79"/>
    <mergeCell ref="C79:E79"/>
    <mergeCell ref="F79:H79"/>
    <mergeCell ref="I79:K79"/>
    <mergeCell ref="L79:N79"/>
    <mergeCell ref="O79:Q79"/>
  </mergeCells>
  <pageMargins left="0.7" right="0.7" top="0.75" bottom="0.75" header="0.3" footer="0.3"/>
  <pageSetup paperSize="5" scale="66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73"/>
  <sheetViews>
    <sheetView zoomScaleSheetLayoutView="100" workbookViewId="0">
      <selection activeCell="R28" sqref="R28"/>
    </sheetView>
  </sheetViews>
  <sheetFormatPr defaultRowHeight="12.75"/>
  <cols>
    <col min="1" max="1" width="3.85546875" style="33" customWidth="1"/>
    <col min="2" max="2" width="21.7109375" style="7" customWidth="1"/>
    <col min="3" max="3" width="4.7109375" style="7" customWidth="1"/>
    <col min="4" max="4" width="5" style="7" customWidth="1"/>
    <col min="5" max="5" width="5.42578125" style="7" customWidth="1"/>
    <col min="6" max="6" width="4.5703125" style="7" customWidth="1"/>
    <col min="7" max="7" width="5.140625" style="7" customWidth="1"/>
    <col min="8" max="8" width="5.7109375" style="7" customWidth="1"/>
    <col min="9" max="9" width="4.28515625" style="7" customWidth="1"/>
    <col min="10" max="10" width="5.140625" style="7" customWidth="1"/>
    <col min="11" max="11" width="5.85546875" style="7" customWidth="1"/>
    <col min="12" max="12" width="4.5703125" style="7" customWidth="1"/>
    <col min="13" max="13" width="5.140625" style="7" customWidth="1"/>
    <col min="14" max="14" width="5.85546875" style="7" customWidth="1"/>
    <col min="15" max="15" width="4.42578125" style="7" customWidth="1"/>
    <col min="16" max="16" width="5" style="7" customWidth="1"/>
    <col min="17" max="17" width="5.42578125" style="7" customWidth="1"/>
    <col min="18" max="18" width="4.42578125" style="7" customWidth="1"/>
    <col min="19" max="19" width="5" style="7" customWidth="1"/>
    <col min="20" max="20" width="5.5703125" style="7" customWidth="1"/>
    <col min="21" max="21" width="4.7109375" style="7" customWidth="1"/>
    <col min="22" max="22" width="5" style="7" customWidth="1"/>
    <col min="23" max="23" width="5.28515625" style="7" customWidth="1"/>
    <col min="24" max="24" width="4.7109375" style="7" customWidth="1"/>
    <col min="25" max="25" width="5.28515625" style="7" customWidth="1"/>
    <col min="26" max="26" width="5" style="7" customWidth="1"/>
    <col min="27" max="27" width="4.5703125" style="7" bestFit="1" customWidth="1"/>
    <col min="28" max="28" width="5.28515625" style="7" customWidth="1"/>
    <col min="29" max="29" width="5.140625" style="7" bestFit="1" customWidth="1"/>
    <col min="30" max="16384" width="9.140625" style="7"/>
  </cols>
  <sheetData>
    <row r="1" spans="1:29"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4"/>
      <c r="S1" s="34"/>
      <c r="T1" s="34"/>
      <c r="U1" s="34"/>
      <c r="V1" s="34"/>
      <c r="W1" s="34"/>
      <c r="X1" s="34"/>
      <c r="Y1" s="34"/>
    </row>
    <row r="2" spans="1:29" ht="14.25">
      <c r="A2" s="204" t="s">
        <v>159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29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4"/>
      <c r="S3" s="34"/>
      <c r="T3" s="34"/>
      <c r="U3" s="34"/>
      <c r="V3" s="34"/>
      <c r="W3" s="34"/>
      <c r="X3" s="34"/>
      <c r="Y3" s="34"/>
    </row>
    <row r="4" spans="1:29">
      <c r="A4" s="172" t="s">
        <v>12</v>
      </c>
      <c r="B4" s="172" t="s">
        <v>52</v>
      </c>
      <c r="C4" s="206" t="s">
        <v>53</v>
      </c>
      <c r="D4" s="206"/>
      <c r="E4" s="206"/>
      <c r="F4" s="206" t="s">
        <v>55</v>
      </c>
      <c r="G4" s="206"/>
      <c r="H4" s="206"/>
      <c r="I4" s="206" t="s">
        <v>56</v>
      </c>
      <c r="J4" s="206"/>
      <c r="K4" s="206"/>
      <c r="L4" s="206" t="s">
        <v>57</v>
      </c>
      <c r="M4" s="206"/>
      <c r="N4" s="206"/>
      <c r="O4" s="206" t="s">
        <v>58</v>
      </c>
      <c r="P4" s="206"/>
      <c r="Q4" s="206"/>
      <c r="R4" s="206" t="s">
        <v>28</v>
      </c>
      <c r="S4" s="206"/>
      <c r="T4" s="206"/>
      <c r="U4" s="206" t="s">
        <v>59</v>
      </c>
      <c r="V4" s="206"/>
      <c r="W4" s="206"/>
      <c r="X4" s="206" t="s">
        <v>110</v>
      </c>
      <c r="Y4" s="206"/>
      <c r="Z4" s="206"/>
      <c r="AA4" s="172" t="s">
        <v>63</v>
      </c>
      <c r="AB4" s="172"/>
      <c r="AC4" s="172"/>
    </row>
    <row r="5" spans="1:29">
      <c r="A5" s="172"/>
      <c r="B5" s="172"/>
      <c r="C5" s="9" t="s">
        <v>64</v>
      </c>
      <c r="D5" s="9" t="s">
        <v>65</v>
      </c>
      <c r="E5" s="9" t="s">
        <v>54</v>
      </c>
      <c r="F5" s="9" t="s">
        <v>64</v>
      </c>
      <c r="G5" s="9" t="s">
        <v>65</v>
      </c>
      <c r="H5" s="9" t="s">
        <v>54</v>
      </c>
      <c r="I5" s="9" t="s">
        <v>64</v>
      </c>
      <c r="J5" s="9" t="s">
        <v>65</v>
      </c>
      <c r="K5" s="9" t="s">
        <v>54</v>
      </c>
      <c r="L5" s="9" t="s">
        <v>64</v>
      </c>
      <c r="M5" s="9" t="s">
        <v>65</v>
      </c>
      <c r="N5" s="9" t="s">
        <v>54</v>
      </c>
      <c r="O5" s="9" t="s">
        <v>64</v>
      </c>
      <c r="P5" s="9" t="s">
        <v>65</v>
      </c>
      <c r="Q5" s="9" t="s">
        <v>54</v>
      </c>
      <c r="R5" s="9" t="s">
        <v>64</v>
      </c>
      <c r="S5" s="9" t="s">
        <v>65</v>
      </c>
      <c r="T5" s="9" t="s">
        <v>54</v>
      </c>
      <c r="U5" s="9" t="s">
        <v>64</v>
      </c>
      <c r="V5" s="9" t="s">
        <v>65</v>
      </c>
      <c r="W5" s="9" t="s">
        <v>54</v>
      </c>
      <c r="X5" s="9" t="s">
        <v>64</v>
      </c>
      <c r="Y5" s="9" t="s">
        <v>65</v>
      </c>
      <c r="Z5" s="9" t="s">
        <v>54</v>
      </c>
      <c r="AA5" s="9" t="s">
        <v>64</v>
      </c>
      <c r="AB5" s="9" t="s">
        <v>65</v>
      </c>
      <c r="AC5" s="9" t="s">
        <v>54</v>
      </c>
    </row>
    <row r="6" spans="1:29">
      <c r="A6" s="10">
        <v>1</v>
      </c>
      <c r="B6" s="8" t="s">
        <v>2</v>
      </c>
      <c r="C6" s="10">
        <v>0</v>
      </c>
      <c r="D6" s="10">
        <v>0</v>
      </c>
      <c r="E6" s="10">
        <f>SUM(C6:D6)</f>
        <v>0</v>
      </c>
      <c r="F6" s="10">
        <v>0</v>
      </c>
      <c r="G6" s="10">
        <v>0</v>
      </c>
      <c r="H6" s="10">
        <f>SUM(F6:G6)</f>
        <v>0</v>
      </c>
      <c r="I6" s="10">
        <v>0</v>
      </c>
      <c r="J6" s="10">
        <v>0</v>
      </c>
      <c r="K6" s="10">
        <f t="shared" ref="K6:K14" si="0">SUM(I6:J6)</f>
        <v>0</v>
      </c>
      <c r="L6" s="10">
        <v>0</v>
      </c>
      <c r="M6" s="10">
        <v>0</v>
      </c>
      <c r="N6" s="10">
        <f t="shared" ref="N6:N14" si="1">SUM(L6:M6)</f>
        <v>0</v>
      </c>
      <c r="O6" s="10">
        <v>0</v>
      </c>
      <c r="P6" s="10">
        <v>0</v>
      </c>
      <c r="Q6" s="10">
        <f t="shared" ref="Q6:Q14" si="2">SUM(O6:P6)</f>
        <v>0</v>
      </c>
      <c r="R6" s="10">
        <v>0</v>
      </c>
      <c r="S6" s="10">
        <v>0</v>
      </c>
      <c r="T6" s="10">
        <f t="shared" ref="T6:T14" si="3">SUM(R6:S6)</f>
        <v>0</v>
      </c>
      <c r="U6" s="10">
        <v>0</v>
      </c>
      <c r="V6" s="10">
        <v>0</v>
      </c>
      <c r="W6" s="10">
        <f t="shared" ref="W6:W14" si="4">SUM(U6:V6)</f>
        <v>0</v>
      </c>
      <c r="X6" s="10">
        <v>0</v>
      </c>
      <c r="Y6" s="10">
        <v>0</v>
      </c>
      <c r="Z6" s="10">
        <f t="shared" ref="Z6:Z14" si="5">SUM(X6:Y6)</f>
        <v>0</v>
      </c>
      <c r="AA6" s="10">
        <f>SUM(C6+F6+I6+L6+O6+R6+U6+X6)</f>
        <v>0</v>
      </c>
      <c r="AB6" s="10">
        <f>SUM(D6+G6+J6+M6+P6+S6+V6+Y6)</f>
        <v>0</v>
      </c>
      <c r="AC6" s="111">
        <f>SUM(AA6:AB6)</f>
        <v>0</v>
      </c>
    </row>
    <row r="7" spans="1:29">
      <c r="A7" s="10">
        <v>2</v>
      </c>
      <c r="B7" s="8" t="s">
        <v>3</v>
      </c>
      <c r="C7" s="10">
        <v>0</v>
      </c>
      <c r="D7" s="10">
        <v>0</v>
      </c>
      <c r="E7" s="10">
        <f t="shared" ref="E7:E14" si="6">SUM(C7:D7)</f>
        <v>0</v>
      </c>
      <c r="F7" s="10">
        <v>0</v>
      </c>
      <c r="G7" s="10">
        <v>0</v>
      </c>
      <c r="H7" s="10">
        <f t="shared" ref="H7:H14" si="7">SUM(F7:G7)</f>
        <v>0</v>
      </c>
      <c r="I7" s="10">
        <v>0</v>
      </c>
      <c r="J7" s="10">
        <v>0</v>
      </c>
      <c r="K7" s="10">
        <f t="shared" si="0"/>
        <v>0</v>
      </c>
      <c r="L7" s="10">
        <v>0</v>
      </c>
      <c r="M7" s="10">
        <v>0</v>
      </c>
      <c r="N7" s="10">
        <f t="shared" si="1"/>
        <v>0</v>
      </c>
      <c r="O7" s="10">
        <v>0</v>
      </c>
      <c r="P7" s="10">
        <v>0</v>
      </c>
      <c r="Q7" s="10">
        <f t="shared" si="2"/>
        <v>0</v>
      </c>
      <c r="R7" s="10">
        <v>0</v>
      </c>
      <c r="S7" s="10">
        <v>0</v>
      </c>
      <c r="T7" s="10">
        <f t="shared" si="3"/>
        <v>0</v>
      </c>
      <c r="U7" s="10">
        <v>0</v>
      </c>
      <c r="V7" s="10">
        <v>0</v>
      </c>
      <c r="W7" s="10">
        <f t="shared" si="4"/>
        <v>0</v>
      </c>
      <c r="X7" s="10">
        <v>0</v>
      </c>
      <c r="Y7" s="10">
        <v>0</v>
      </c>
      <c r="Z7" s="10">
        <f t="shared" si="5"/>
        <v>0</v>
      </c>
      <c r="AA7" s="10">
        <f t="shared" ref="AA7:AB14" si="8">SUM(C7+F7+I7+L7+O7+R7+U7+X7)</f>
        <v>0</v>
      </c>
      <c r="AB7" s="10">
        <f t="shared" si="8"/>
        <v>0</v>
      </c>
      <c r="AC7" s="111">
        <f t="shared" ref="AC7:AC14" si="9">SUM(AA7:AB7)</f>
        <v>0</v>
      </c>
    </row>
    <row r="8" spans="1:29">
      <c r="A8" s="10">
        <v>3</v>
      </c>
      <c r="B8" s="8" t="s">
        <v>60</v>
      </c>
      <c r="C8" s="10">
        <v>0</v>
      </c>
      <c r="D8" s="10">
        <v>0</v>
      </c>
      <c r="E8" s="10">
        <f t="shared" si="6"/>
        <v>0</v>
      </c>
      <c r="F8" s="10">
        <v>0</v>
      </c>
      <c r="G8" s="10">
        <v>0</v>
      </c>
      <c r="H8" s="10">
        <f t="shared" si="7"/>
        <v>0</v>
      </c>
      <c r="I8" s="10">
        <v>0</v>
      </c>
      <c r="J8" s="10">
        <v>0</v>
      </c>
      <c r="K8" s="10">
        <f t="shared" si="0"/>
        <v>0</v>
      </c>
      <c r="L8" s="10">
        <v>0</v>
      </c>
      <c r="M8" s="10">
        <v>0</v>
      </c>
      <c r="N8" s="10">
        <f t="shared" si="1"/>
        <v>0</v>
      </c>
      <c r="O8" s="10">
        <v>0</v>
      </c>
      <c r="P8" s="10">
        <v>0</v>
      </c>
      <c r="Q8" s="10">
        <f t="shared" si="2"/>
        <v>0</v>
      </c>
      <c r="R8" s="10">
        <v>0</v>
      </c>
      <c r="S8" s="10">
        <v>0</v>
      </c>
      <c r="T8" s="10">
        <f t="shared" si="3"/>
        <v>0</v>
      </c>
      <c r="U8" s="10">
        <v>0</v>
      </c>
      <c r="V8" s="10">
        <v>0</v>
      </c>
      <c r="W8" s="10">
        <f t="shared" si="4"/>
        <v>0</v>
      </c>
      <c r="X8" s="10">
        <v>0</v>
      </c>
      <c r="Y8" s="10">
        <v>0</v>
      </c>
      <c r="Z8" s="10">
        <f t="shared" si="5"/>
        <v>0</v>
      </c>
      <c r="AA8" s="10">
        <f t="shared" si="8"/>
        <v>0</v>
      </c>
      <c r="AB8" s="10">
        <f t="shared" si="8"/>
        <v>0</v>
      </c>
      <c r="AC8" s="111">
        <f t="shared" si="9"/>
        <v>0</v>
      </c>
    </row>
    <row r="9" spans="1:29">
      <c r="A9" s="10">
        <v>4</v>
      </c>
      <c r="B9" s="8" t="s">
        <v>5</v>
      </c>
      <c r="C9" s="10">
        <v>0</v>
      </c>
      <c r="D9" s="10">
        <v>0</v>
      </c>
      <c r="E9" s="10">
        <f t="shared" si="6"/>
        <v>0</v>
      </c>
      <c r="F9" s="10">
        <v>0</v>
      </c>
      <c r="G9" s="10">
        <v>0</v>
      </c>
      <c r="H9" s="10">
        <f t="shared" si="7"/>
        <v>0</v>
      </c>
      <c r="I9" s="10">
        <v>0</v>
      </c>
      <c r="J9" s="10">
        <v>0</v>
      </c>
      <c r="K9" s="10">
        <f t="shared" si="0"/>
        <v>0</v>
      </c>
      <c r="L9" s="10">
        <v>0</v>
      </c>
      <c r="M9" s="10">
        <v>0</v>
      </c>
      <c r="N9" s="10">
        <f t="shared" si="1"/>
        <v>0</v>
      </c>
      <c r="O9" s="10">
        <v>0</v>
      </c>
      <c r="P9" s="10">
        <v>0</v>
      </c>
      <c r="Q9" s="10">
        <f t="shared" si="2"/>
        <v>0</v>
      </c>
      <c r="R9" s="10">
        <v>0</v>
      </c>
      <c r="S9" s="10">
        <v>0</v>
      </c>
      <c r="T9" s="10">
        <f t="shared" si="3"/>
        <v>0</v>
      </c>
      <c r="U9" s="10">
        <v>0</v>
      </c>
      <c r="V9" s="10">
        <v>0</v>
      </c>
      <c r="W9" s="10">
        <f t="shared" si="4"/>
        <v>0</v>
      </c>
      <c r="X9" s="10">
        <v>0</v>
      </c>
      <c r="Y9" s="10">
        <v>0</v>
      </c>
      <c r="Z9" s="10">
        <f t="shared" si="5"/>
        <v>0</v>
      </c>
      <c r="AA9" s="10">
        <f t="shared" si="8"/>
        <v>0</v>
      </c>
      <c r="AB9" s="10">
        <f t="shared" si="8"/>
        <v>0</v>
      </c>
      <c r="AC9" s="111">
        <f t="shared" si="9"/>
        <v>0</v>
      </c>
    </row>
    <row r="10" spans="1:29">
      <c r="A10" s="10">
        <v>5</v>
      </c>
      <c r="B10" s="8" t="s">
        <v>6</v>
      </c>
      <c r="C10" s="10">
        <v>0</v>
      </c>
      <c r="D10" s="10">
        <v>0</v>
      </c>
      <c r="E10" s="10">
        <f t="shared" si="6"/>
        <v>0</v>
      </c>
      <c r="F10" s="10">
        <v>0</v>
      </c>
      <c r="G10" s="10">
        <v>0</v>
      </c>
      <c r="H10" s="10">
        <f t="shared" si="7"/>
        <v>0</v>
      </c>
      <c r="I10" s="10">
        <v>0</v>
      </c>
      <c r="J10" s="10">
        <v>0</v>
      </c>
      <c r="K10" s="10">
        <f t="shared" si="0"/>
        <v>0</v>
      </c>
      <c r="L10" s="10">
        <v>0</v>
      </c>
      <c r="M10" s="10">
        <v>0</v>
      </c>
      <c r="N10" s="10">
        <f t="shared" si="1"/>
        <v>0</v>
      </c>
      <c r="O10" s="10">
        <v>0</v>
      </c>
      <c r="P10" s="10">
        <v>0</v>
      </c>
      <c r="Q10" s="10">
        <f t="shared" si="2"/>
        <v>0</v>
      </c>
      <c r="R10" s="10">
        <v>0</v>
      </c>
      <c r="S10" s="10">
        <v>0</v>
      </c>
      <c r="T10" s="10">
        <f t="shared" si="3"/>
        <v>0</v>
      </c>
      <c r="U10" s="10">
        <v>0</v>
      </c>
      <c r="V10" s="10">
        <v>0</v>
      </c>
      <c r="W10" s="10">
        <f t="shared" si="4"/>
        <v>0</v>
      </c>
      <c r="X10" s="10">
        <v>0</v>
      </c>
      <c r="Y10" s="10">
        <v>0</v>
      </c>
      <c r="Z10" s="10">
        <f t="shared" si="5"/>
        <v>0</v>
      </c>
      <c r="AA10" s="10">
        <f t="shared" si="8"/>
        <v>0</v>
      </c>
      <c r="AB10" s="10">
        <f t="shared" si="8"/>
        <v>0</v>
      </c>
      <c r="AC10" s="111">
        <f t="shared" si="9"/>
        <v>0</v>
      </c>
    </row>
    <row r="11" spans="1:29">
      <c r="A11" s="10">
        <v>6</v>
      </c>
      <c r="B11" s="8" t="s">
        <v>61</v>
      </c>
      <c r="C11" s="10">
        <v>0</v>
      </c>
      <c r="D11" s="10">
        <v>0</v>
      </c>
      <c r="E11" s="10">
        <f t="shared" si="6"/>
        <v>0</v>
      </c>
      <c r="F11" s="10">
        <v>0</v>
      </c>
      <c r="G11" s="10">
        <v>0</v>
      </c>
      <c r="H11" s="10">
        <f t="shared" si="7"/>
        <v>0</v>
      </c>
      <c r="I11" s="10">
        <v>0</v>
      </c>
      <c r="J11" s="10">
        <v>0</v>
      </c>
      <c r="K11" s="10">
        <f t="shared" si="0"/>
        <v>0</v>
      </c>
      <c r="L11" s="10">
        <v>0</v>
      </c>
      <c r="M11" s="10">
        <v>0</v>
      </c>
      <c r="N11" s="10">
        <f t="shared" si="1"/>
        <v>0</v>
      </c>
      <c r="O11" s="10">
        <v>0</v>
      </c>
      <c r="P11" s="10">
        <v>0</v>
      </c>
      <c r="Q11" s="10">
        <f t="shared" si="2"/>
        <v>0</v>
      </c>
      <c r="R11" s="10">
        <v>0</v>
      </c>
      <c r="S11" s="10">
        <v>0</v>
      </c>
      <c r="T11" s="10">
        <f t="shared" si="3"/>
        <v>0</v>
      </c>
      <c r="U11" s="10">
        <v>0</v>
      </c>
      <c r="V11" s="10">
        <v>0</v>
      </c>
      <c r="W11" s="10">
        <f t="shared" si="4"/>
        <v>0</v>
      </c>
      <c r="X11" s="10">
        <v>0</v>
      </c>
      <c r="Y11" s="10">
        <v>0</v>
      </c>
      <c r="Z11" s="10">
        <f t="shared" si="5"/>
        <v>0</v>
      </c>
      <c r="AA11" s="10">
        <f t="shared" si="8"/>
        <v>0</v>
      </c>
      <c r="AB11" s="10">
        <f t="shared" si="8"/>
        <v>0</v>
      </c>
      <c r="AC11" s="111">
        <f t="shared" si="9"/>
        <v>0</v>
      </c>
    </row>
    <row r="12" spans="1:29">
      <c r="A12" s="10">
        <v>7</v>
      </c>
      <c r="B12" s="8" t="s">
        <v>62</v>
      </c>
      <c r="C12" s="10">
        <v>0</v>
      </c>
      <c r="D12" s="10">
        <v>0</v>
      </c>
      <c r="E12" s="10">
        <f t="shared" si="6"/>
        <v>0</v>
      </c>
      <c r="F12" s="10">
        <v>0</v>
      </c>
      <c r="G12" s="10">
        <v>0</v>
      </c>
      <c r="H12" s="10">
        <f t="shared" si="7"/>
        <v>0</v>
      </c>
      <c r="I12" s="10">
        <v>0</v>
      </c>
      <c r="J12" s="10">
        <v>0</v>
      </c>
      <c r="K12" s="10">
        <f t="shared" si="0"/>
        <v>0</v>
      </c>
      <c r="L12" s="10">
        <v>0</v>
      </c>
      <c r="M12" s="10">
        <v>0</v>
      </c>
      <c r="N12" s="10">
        <f t="shared" si="1"/>
        <v>0</v>
      </c>
      <c r="O12" s="10">
        <v>0</v>
      </c>
      <c r="P12" s="10">
        <v>0</v>
      </c>
      <c r="Q12" s="10">
        <f t="shared" si="2"/>
        <v>0</v>
      </c>
      <c r="R12" s="10">
        <v>0</v>
      </c>
      <c r="S12" s="10">
        <v>0</v>
      </c>
      <c r="T12" s="10">
        <f t="shared" si="3"/>
        <v>0</v>
      </c>
      <c r="U12" s="10">
        <v>0</v>
      </c>
      <c r="V12" s="10">
        <v>0</v>
      </c>
      <c r="W12" s="10">
        <f t="shared" si="4"/>
        <v>0</v>
      </c>
      <c r="X12" s="10">
        <v>0</v>
      </c>
      <c r="Y12" s="10">
        <v>0</v>
      </c>
      <c r="Z12" s="10">
        <f t="shared" si="5"/>
        <v>0</v>
      </c>
      <c r="AA12" s="10">
        <f t="shared" si="8"/>
        <v>0</v>
      </c>
      <c r="AB12" s="10">
        <f t="shared" si="8"/>
        <v>0</v>
      </c>
      <c r="AC12" s="111">
        <f t="shared" si="9"/>
        <v>0</v>
      </c>
    </row>
    <row r="13" spans="1:29">
      <c r="A13" s="10">
        <v>8</v>
      </c>
      <c r="B13" s="8" t="s">
        <v>9</v>
      </c>
      <c r="C13" s="10">
        <v>0</v>
      </c>
      <c r="D13" s="10">
        <v>0</v>
      </c>
      <c r="E13" s="10">
        <f t="shared" si="6"/>
        <v>0</v>
      </c>
      <c r="F13" s="10">
        <v>0</v>
      </c>
      <c r="G13" s="10">
        <v>0</v>
      </c>
      <c r="H13" s="10">
        <f t="shared" si="7"/>
        <v>0</v>
      </c>
      <c r="I13" s="10">
        <v>0</v>
      </c>
      <c r="J13" s="10">
        <v>0</v>
      </c>
      <c r="K13" s="10">
        <f t="shared" si="0"/>
        <v>0</v>
      </c>
      <c r="L13" s="10">
        <v>0</v>
      </c>
      <c r="M13" s="10">
        <v>0</v>
      </c>
      <c r="N13" s="10">
        <f t="shared" si="1"/>
        <v>0</v>
      </c>
      <c r="O13" s="10">
        <v>0</v>
      </c>
      <c r="P13" s="10">
        <v>0</v>
      </c>
      <c r="Q13" s="10">
        <f t="shared" si="2"/>
        <v>0</v>
      </c>
      <c r="R13" s="10">
        <v>0</v>
      </c>
      <c r="S13" s="10">
        <v>0</v>
      </c>
      <c r="T13" s="10">
        <f t="shared" si="3"/>
        <v>0</v>
      </c>
      <c r="U13" s="10">
        <v>0</v>
      </c>
      <c r="V13" s="10">
        <v>0</v>
      </c>
      <c r="W13" s="10">
        <f t="shared" si="4"/>
        <v>0</v>
      </c>
      <c r="X13" s="10">
        <v>0</v>
      </c>
      <c r="Y13" s="10">
        <v>0</v>
      </c>
      <c r="Z13" s="10">
        <f t="shared" si="5"/>
        <v>0</v>
      </c>
      <c r="AA13" s="10">
        <f t="shared" si="8"/>
        <v>0</v>
      </c>
      <c r="AB13" s="10">
        <f t="shared" si="8"/>
        <v>0</v>
      </c>
      <c r="AC13" s="111">
        <f t="shared" si="9"/>
        <v>0</v>
      </c>
    </row>
    <row r="14" spans="1:29">
      <c r="A14" s="10">
        <v>9</v>
      </c>
      <c r="B14" s="8" t="s">
        <v>10</v>
      </c>
      <c r="C14" s="10">
        <v>0</v>
      </c>
      <c r="D14" s="10">
        <v>0</v>
      </c>
      <c r="E14" s="10">
        <f t="shared" si="6"/>
        <v>0</v>
      </c>
      <c r="F14" s="10">
        <v>0</v>
      </c>
      <c r="G14" s="10">
        <v>0</v>
      </c>
      <c r="H14" s="10">
        <f t="shared" si="7"/>
        <v>0</v>
      </c>
      <c r="I14" s="10">
        <v>0</v>
      </c>
      <c r="J14" s="10">
        <v>0</v>
      </c>
      <c r="K14" s="10">
        <f t="shared" si="0"/>
        <v>0</v>
      </c>
      <c r="L14" s="10">
        <v>0</v>
      </c>
      <c r="M14" s="10">
        <v>0</v>
      </c>
      <c r="N14" s="10">
        <f t="shared" si="1"/>
        <v>0</v>
      </c>
      <c r="O14" s="10">
        <v>0</v>
      </c>
      <c r="P14" s="10">
        <v>0</v>
      </c>
      <c r="Q14" s="10">
        <f t="shared" si="2"/>
        <v>0</v>
      </c>
      <c r="R14" s="10">
        <v>0</v>
      </c>
      <c r="S14" s="10">
        <v>0</v>
      </c>
      <c r="T14" s="10">
        <f t="shared" si="3"/>
        <v>0</v>
      </c>
      <c r="U14" s="10">
        <v>0</v>
      </c>
      <c r="V14" s="10">
        <v>0</v>
      </c>
      <c r="W14" s="10">
        <f t="shared" si="4"/>
        <v>0</v>
      </c>
      <c r="X14" s="10">
        <v>0</v>
      </c>
      <c r="Y14" s="10">
        <v>0</v>
      </c>
      <c r="Z14" s="10">
        <f t="shared" si="5"/>
        <v>0</v>
      </c>
      <c r="AA14" s="10">
        <f t="shared" si="8"/>
        <v>0</v>
      </c>
      <c r="AB14" s="10">
        <f t="shared" si="8"/>
        <v>0</v>
      </c>
      <c r="AC14" s="111">
        <f t="shared" si="9"/>
        <v>0</v>
      </c>
    </row>
    <row r="15" spans="1:29">
      <c r="A15" s="10"/>
      <c r="B15" s="9" t="s">
        <v>38</v>
      </c>
      <c r="C15" s="10"/>
      <c r="D15" s="10"/>
      <c r="E15" s="35">
        <f>SUM(E6:E14)</f>
        <v>0</v>
      </c>
      <c r="F15" s="35"/>
      <c r="G15" s="35"/>
      <c r="H15" s="35">
        <f t="shared" ref="H15" si="10">SUM(H6:H14)</f>
        <v>0</v>
      </c>
      <c r="I15" s="35"/>
      <c r="J15" s="35"/>
      <c r="K15" s="35">
        <f t="shared" ref="K15" si="11">SUM(K6:K14)</f>
        <v>0</v>
      </c>
      <c r="L15" s="35"/>
      <c r="M15" s="35"/>
      <c r="N15" s="35">
        <f t="shared" ref="N15" si="12">SUM(N6:N14)</f>
        <v>0</v>
      </c>
      <c r="O15" s="35"/>
      <c r="P15" s="35"/>
      <c r="Q15" s="35">
        <f t="shared" ref="Q15" si="13">SUM(Q6:Q14)</f>
        <v>0</v>
      </c>
      <c r="R15" s="35"/>
      <c r="S15" s="35"/>
      <c r="T15" s="35">
        <f t="shared" ref="T15" si="14">SUM(T6:T14)</f>
        <v>0</v>
      </c>
      <c r="U15" s="35"/>
      <c r="V15" s="35"/>
      <c r="W15" s="35">
        <f t="shared" ref="W15" si="15">SUM(W6:W14)</f>
        <v>0</v>
      </c>
      <c r="X15" s="111"/>
      <c r="Y15" s="111"/>
      <c r="Z15" s="111">
        <f t="shared" ref="Z15" si="16">SUM(Z6:Z14)</f>
        <v>0</v>
      </c>
      <c r="AA15" s="111"/>
      <c r="AB15" s="111"/>
      <c r="AC15" s="111">
        <f>SUM(AC6:AC14)</f>
        <v>0</v>
      </c>
    </row>
    <row r="16" spans="1:29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4"/>
      <c r="S16" s="34"/>
      <c r="T16" s="34"/>
      <c r="U16" s="34"/>
      <c r="V16" s="34"/>
      <c r="W16" s="34"/>
      <c r="X16" s="34"/>
      <c r="Y16" s="34"/>
      <c r="AA16" s="17"/>
    </row>
    <row r="17" spans="1:29" ht="14.25">
      <c r="A17" s="204" t="s">
        <v>160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</row>
    <row r="18" spans="1:29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34"/>
      <c r="S18" s="34"/>
      <c r="T18" s="34"/>
      <c r="U18" s="34"/>
      <c r="V18" s="34"/>
      <c r="W18" s="34"/>
      <c r="X18" s="34"/>
      <c r="Y18" s="34"/>
    </row>
    <row r="19" spans="1:29">
      <c r="A19" s="172" t="s">
        <v>12</v>
      </c>
      <c r="B19" s="172" t="s">
        <v>52</v>
      </c>
      <c r="C19" s="206" t="s">
        <v>53</v>
      </c>
      <c r="D19" s="206"/>
      <c r="E19" s="206"/>
      <c r="F19" s="206" t="s">
        <v>55</v>
      </c>
      <c r="G19" s="206"/>
      <c r="H19" s="206"/>
      <c r="I19" s="206" t="s">
        <v>56</v>
      </c>
      <c r="J19" s="206"/>
      <c r="K19" s="206"/>
      <c r="L19" s="206" t="s">
        <v>57</v>
      </c>
      <c r="M19" s="206"/>
      <c r="N19" s="206"/>
      <c r="O19" s="206" t="s">
        <v>58</v>
      </c>
      <c r="P19" s="206"/>
      <c r="Q19" s="206"/>
      <c r="R19" s="206" t="s">
        <v>28</v>
      </c>
      <c r="S19" s="206"/>
      <c r="T19" s="206"/>
      <c r="U19" s="206" t="s">
        <v>59</v>
      </c>
      <c r="V19" s="206"/>
      <c r="W19" s="206"/>
      <c r="X19" s="206" t="s">
        <v>110</v>
      </c>
      <c r="Y19" s="206"/>
      <c r="Z19" s="206"/>
      <c r="AA19" s="172" t="s">
        <v>63</v>
      </c>
      <c r="AB19" s="172"/>
      <c r="AC19" s="172"/>
    </row>
    <row r="20" spans="1:29">
      <c r="A20" s="172"/>
      <c r="B20" s="172"/>
      <c r="C20" s="9" t="s">
        <v>64</v>
      </c>
      <c r="D20" s="9" t="s">
        <v>65</v>
      </c>
      <c r="E20" s="9" t="s">
        <v>54</v>
      </c>
      <c r="F20" s="9" t="s">
        <v>64</v>
      </c>
      <c r="G20" s="9" t="s">
        <v>65</v>
      </c>
      <c r="H20" s="9" t="s">
        <v>54</v>
      </c>
      <c r="I20" s="9" t="s">
        <v>64</v>
      </c>
      <c r="J20" s="9" t="s">
        <v>65</v>
      </c>
      <c r="K20" s="9" t="s">
        <v>54</v>
      </c>
      <c r="L20" s="9" t="s">
        <v>64</v>
      </c>
      <c r="M20" s="9" t="s">
        <v>65</v>
      </c>
      <c r="N20" s="9" t="s">
        <v>54</v>
      </c>
      <c r="O20" s="9" t="s">
        <v>64</v>
      </c>
      <c r="P20" s="9" t="s">
        <v>65</v>
      </c>
      <c r="Q20" s="9" t="s">
        <v>54</v>
      </c>
      <c r="R20" s="9" t="s">
        <v>64</v>
      </c>
      <c r="S20" s="9" t="s">
        <v>65</v>
      </c>
      <c r="T20" s="9" t="s">
        <v>54</v>
      </c>
      <c r="U20" s="9" t="s">
        <v>64</v>
      </c>
      <c r="V20" s="9" t="s">
        <v>65</v>
      </c>
      <c r="W20" s="9" t="s">
        <v>54</v>
      </c>
      <c r="X20" s="9" t="s">
        <v>64</v>
      </c>
      <c r="Y20" s="9" t="s">
        <v>65</v>
      </c>
      <c r="Z20" s="9" t="s">
        <v>54</v>
      </c>
      <c r="AA20" s="9" t="s">
        <v>64</v>
      </c>
      <c r="AB20" s="9" t="s">
        <v>65</v>
      </c>
      <c r="AC20" s="9" t="s">
        <v>54</v>
      </c>
    </row>
    <row r="21" spans="1:29">
      <c r="A21" s="10">
        <v>1</v>
      </c>
      <c r="B21" s="8" t="s">
        <v>2</v>
      </c>
      <c r="C21" s="10">
        <v>0</v>
      </c>
      <c r="D21" s="10">
        <v>0</v>
      </c>
      <c r="E21" s="10">
        <f>SUM(C21:D21)</f>
        <v>0</v>
      </c>
      <c r="F21" s="10">
        <v>0</v>
      </c>
      <c r="G21" s="10">
        <v>0</v>
      </c>
      <c r="H21" s="10">
        <f>SUM(F21:G21)</f>
        <v>0</v>
      </c>
      <c r="I21" s="10">
        <v>0</v>
      </c>
      <c r="J21" s="10">
        <v>0</v>
      </c>
      <c r="K21" s="10">
        <f t="shared" ref="K21:K29" si="17">SUM(I21:J21)</f>
        <v>0</v>
      </c>
      <c r="L21" s="10">
        <v>0</v>
      </c>
      <c r="M21" s="10">
        <v>0</v>
      </c>
      <c r="N21" s="10">
        <f t="shared" ref="N21:N29" si="18">SUM(L21:M21)</f>
        <v>0</v>
      </c>
      <c r="O21" s="10">
        <v>0</v>
      </c>
      <c r="P21" s="10">
        <v>0</v>
      </c>
      <c r="Q21" s="10">
        <f t="shared" ref="Q21:Q29" si="19">SUM(O21:P21)</f>
        <v>0</v>
      </c>
      <c r="R21" s="10">
        <v>0</v>
      </c>
      <c r="S21" s="10">
        <v>0</v>
      </c>
      <c r="T21" s="10">
        <f t="shared" ref="T21:T29" si="20">SUM(R21:S21)</f>
        <v>0</v>
      </c>
      <c r="U21" s="10">
        <v>0</v>
      </c>
      <c r="V21" s="10">
        <v>0</v>
      </c>
      <c r="W21" s="10">
        <f t="shared" ref="W21:W29" si="21">SUM(U21:V21)</f>
        <v>0</v>
      </c>
      <c r="X21" s="10">
        <v>0</v>
      </c>
      <c r="Y21" s="10">
        <v>0</v>
      </c>
      <c r="Z21" s="10">
        <f t="shared" ref="Z21:Z29" si="22">SUM(X21:Y21)</f>
        <v>0</v>
      </c>
      <c r="AA21" s="10">
        <f>SUM(C21+F21+I21+L21+O21+R21+U21+X21)</f>
        <v>0</v>
      </c>
      <c r="AB21" s="10">
        <f>SUM(D21+G21+J21+M21+P21+S21+V21+Y21)</f>
        <v>0</v>
      </c>
      <c r="AC21" s="111">
        <f>SUM(AA21:AB21)</f>
        <v>0</v>
      </c>
    </row>
    <row r="22" spans="1:29">
      <c r="A22" s="10">
        <v>2</v>
      </c>
      <c r="B22" s="8" t="s">
        <v>3</v>
      </c>
      <c r="C22" s="10">
        <v>0</v>
      </c>
      <c r="D22" s="10">
        <v>0</v>
      </c>
      <c r="E22" s="10">
        <f t="shared" ref="E22:E29" si="23">SUM(C22:D22)</f>
        <v>0</v>
      </c>
      <c r="F22" s="10">
        <v>0</v>
      </c>
      <c r="G22" s="10">
        <v>0</v>
      </c>
      <c r="H22" s="10">
        <f t="shared" ref="H22:H29" si="24">SUM(F22:G22)</f>
        <v>0</v>
      </c>
      <c r="I22" s="10">
        <v>0</v>
      </c>
      <c r="J22" s="10">
        <v>0</v>
      </c>
      <c r="K22" s="10">
        <f t="shared" si="17"/>
        <v>0</v>
      </c>
      <c r="L22" s="10">
        <v>0</v>
      </c>
      <c r="M22" s="10">
        <v>0</v>
      </c>
      <c r="N22" s="10">
        <f t="shared" si="18"/>
        <v>0</v>
      </c>
      <c r="O22" s="10">
        <v>0</v>
      </c>
      <c r="P22" s="10">
        <v>0</v>
      </c>
      <c r="Q22" s="10">
        <f t="shared" si="19"/>
        <v>0</v>
      </c>
      <c r="R22" s="10">
        <v>0</v>
      </c>
      <c r="S22" s="10">
        <v>0</v>
      </c>
      <c r="T22" s="10">
        <f t="shared" si="20"/>
        <v>0</v>
      </c>
      <c r="U22" s="10">
        <v>0</v>
      </c>
      <c r="V22" s="10">
        <v>0</v>
      </c>
      <c r="W22" s="10">
        <f t="shared" si="21"/>
        <v>0</v>
      </c>
      <c r="X22" s="10">
        <v>0</v>
      </c>
      <c r="Y22" s="10">
        <v>0</v>
      </c>
      <c r="Z22" s="10">
        <f t="shared" si="22"/>
        <v>0</v>
      </c>
      <c r="AA22" s="10">
        <f t="shared" ref="AA22:AB29" si="25">SUM(C22+F22+I22+L22+O22+R22+U22+X22)</f>
        <v>0</v>
      </c>
      <c r="AB22" s="10">
        <f t="shared" si="25"/>
        <v>0</v>
      </c>
      <c r="AC22" s="111">
        <f t="shared" ref="AC22:AC29" si="26">SUM(AA22:AB22)</f>
        <v>0</v>
      </c>
    </row>
    <row r="23" spans="1:29">
      <c r="A23" s="10">
        <v>3</v>
      </c>
      <c r="B23" s="8" t="s">
        <v>60</v>
      </c>
      <c r="C23" s="10">
        <v>0</v>
      </c>
      <c r="D23" s="10">
        <v>0</v>
      </c>
      <c r="E23" s="10">
        <f t="shared" si="23"/>
        <v>0</v>
      </c>
      <c r="F23" s="10">
        <v>0</v>
      </c>
      <c r="G23" s="10">
        <v>0</v>
      </c>
      <c r="H23" s="10">
        <f t="shared" si="24"/>
        <v>0</v>
      </c>
      <c r="I23" s="10">
        <v>0</v>
      </c>
      <c r="J23" s="10">
        <v>0</v>
      </c>
      <c r="K23" s="10">
        <f t="shared" si="17"/>
        <v>0</v>
      </c>
      <c r="L23" s="10">
        <v>0</v>
      </c>
      <c r="M23" s="10">
        <v>0</v>
      </c>
      <c r="N23" s="10">
        <f t="shared" si="18"/>
        <v>0</v>
      </c>
      <c r="O23" s="10">
        <v>0</v>
      </c>
      <c r="P23" s="10">
        <v>0</v>
      </c>
      <c r="Q23" s="10">
        <f t="shared" si="19"/>
        <v>0</v>
      </c>
      <c r="R23" s="10">
        <v>0</v>
      </c>
      <c r="S23" s="10">
        <v>0</v>
      </c>
      <c r="T23" s="10">
        <f t="shared" si="20"/>
        <v>0</v>
      </c>
      <c r="U23" s="10">
        <v>0</v>
      </c>
      <c r="V23" s="10">
        <v>0</v>
      </c>
      <c r="W23" s="10">
        <f t="shared" si="21"/>
        <v>0</v>
      </c>
      <c r="X23" s="10">
        <v>0</v>
      </c>
      <c r="Y23" s="10">
        <v>0</v>
      </c>
      <c r="Z23" s="10">
        <f t="shared" si="22"/>
        <v>0</v>
      </c>
      <c r="AA23" s="10">
        <f t="shared" si="25"/>
        <v>0</v>
      </c>
      <c r="AB23" s="10">
        <f t="shared" si="25"/>
        <v>0</v>
      </c>
      <c r="AC23" s="111">
        <f t="shared" si="26"/>
        <v>0</v>
      </c>
    </row>
    <row r="24" spans="1:29">
      <c r="A24" s="10">
        <v>4</v>
      </c>
      <c r="B24" s="8" t="s">
        <v>5</v>
      </c>
      <c r="C24" s="10">
        <v>0</v>
      </c>
      <c r="D24" s="10">
        <v>0</v>
      </c>
      <c r="E24" s="10">
        <f t="shared" si="23"/>
        <v>0</v>
      </c>
      <c r="F24" s="10">
        <v>0</v>
      </c>
      <c r="G24" s="10">
        <v>0</v>
      </c>
      <c r="H24" s="10">
        <f t="shared" si="24"/>
        <v>0</v>
      </c>
      <c r="I24" s="10">
        <v>0</v>
      </c>
      <c r="J24" s="10">
        <v>0</v>
      </c>
      <c r="K24" s="10">
        <f t="shared" si="17"/>
        <v>0</v>
      </c>
      <c r="L24" s="10">
        <v>0</v>
      </c>
      <c r="M24" s="10">
        <v>0</v>
      </c>
      <c r="N24" s="10">
        <f t="shared" si="18"/>
        <v>0</v>
      </c>
      <c r="O24" s="10">
        <v>0</v>
      </c>
      <c r="P24" s="10">
        <v>0</v>
      </c>
      <c r="Q24" s="10">
        <f t="shared" si="19"/>
        <v>0</v>
      </c>
      <c r="R24" s="10">
        <v>0</v>
      </c>
      <c r="S24" s="10">
        <v>0</v>
      </c>
      <c r="T24" s="10">
        <f t="shared" si="20"/>
        <v>0</v>
      </c>
      <c r="U24" s="10">
        <v>0</v>
      </c>
      <c r="V24" s="10">
        <v>0</v>
      </c>
      <c r="W24" s="10">
        <f t="shared" si="21"/>
        <v>0</v>
      </c>
      <c r="X24" s="10">
        <v>0</v>
      </c>
      <c r="Y24" s="10">
        <v>0</v>
      </c>
      <c r="Z24" s="10">
        <f t="shared" si="22"/>
        <v>0</v>
      </c>
      <c r="AA24" s="10">
        <f t="shared" si="25"/>
        <v>0</v>
      </c>
      <c r="AB24" s="10">
        <f t="shared" si="25"/>
        <v>0</v>
      </c>
      <c r="AC24" s="111">
        <f t="shared" si="26"/>
        <v>0</v>
      </c>
    </row>
    <row r="25" spans="1:29">
      <c r="A25" s="10">
        <v>5</v>
      </c>
      <c r="B25" s="8" t="s">
        <v>6</v>
      </c>
      <c r="C25" s="10">
        <v>0</v>
      </c>
      <c r="D25" s="10">
        <v>0</v>
      </c>
      <c r="E25" s="10">
        <f t="shared" si="23"/>
        <v>0</v>
      </c>
      <c r="F25" s="10">
        <v>0</v>
      </c>
      <c r="G25" s="10">
        <v>0</v>
      </c>
      <c r="H25" s="10">
        <f t="shared" si="24"/>
        <v>0</v>
      </c>
      <c r="I25" s="10">
        <v>0</v>
      </c>
      <c r="J25" s="10">
        <v>0</v>
      </c>
      <c r="K25" s="10">
        <f t="shared" si="17"/>
        <v>0</v>
      </c>
      <c r="L25" s="10">
        <v>0</v>
      </c>
      <c r="M25" s="10">
        <v>0</v>
      </c>
      <c r="N25" s="10">
        <f t="shared" si="18"/>
        <v>0</v>
      </c>
      <c r="O25" s="10">
        <v>0</v>
      </c>
      <c r="P25" s="10">
        <v>0</v>
      </c>
      <c r="Q25" s="10">
        <f t="shared" si="19"/>
        <v>0</v>
      </c>
      <c r="R25" s="10">
        <v>0</v>
      </c>
      <c r="S25" s="10">
        <v>0</v>
      </c>
      <c r="T25" s="10">
        <f t="shared" si="20"/>
        <v>0</v>
      </c>
      <c r="U25" s="10">
        <v>0</v>
      </c>
      <c r="V25" s="10">
        <v>0</v>
      </c>
      <c r="W25" s="10">
        <f t="shared" si="21"/>
        <v>0</v>
      </c>
      <c r="X25" s="10">
        <v>0</v>
      </c>
      <c r="Y25" s="10">
        <v>0</v>
      </c>
      <c r="Z25" s="10">
        <f t="shared" si="22"/>
        <v>0</v>
      </c>
      <c r="AA25" s="10">
        <f t="shared" si="25"/>
        <v>0</v>
      </c>
      <c r="AB25" s="10">
        <f t="shared" si="25"/>
        <v>0</v>
      </c>
      <c r="AC25" s="111">
        <f t="shared" si="26"/>
        <v>0</v>
      </c>
    </row>
    <row r="26" spans="1:29">
      <c r="A26" s="10">
        <v>6</v>
      </c>
      <c r="B26" s="8" t="s">
        <v>61</v>
      </c>
      <c r="C26" s="10">
        <v>0</v>
      </c>
      <c r="D26" s="10">
        <v>0</v>
      </c>
      <c r="E26" s="10">
        <f t="shared" si="23"/>
        <v>0</v>
      </c>
      <c r="F26" s="10">
        <v>0</v>
      </c>
      <c r="G26" s="10">
        <v>0</v>
      </c>
      <c r="H26" s="10">
        <f t="shared" si="24"/>
        <v>0</v>
      </c>
      <c r="I26" s="10">
        <v>0</v>
      </c>
      <c r="J26" s="10">
        <v>0</v>
      </c>
      <c r="K26" s="10">
        <f t="shared" si="17"/>
        <v>0</v>
      </c>
      <c r="L26" s="10">
        <v>0</v>
      </c>
      <c r="M26" s="10">
        <v>0</v>
      </c>
      <c r="N26" s="10">
        <f t="shared" si="18"/>
        <v>0</v>
      </c>
      <c r="O26" s="10">
        <v>0</v>
      </c>
      <c r="P26" s="10">
        <v>0</v>
      </c>
      <c r="Q26" s="10">
        <f t="shared" si="19"/>
        <v>0</v>
      </c>
      <c r="R26" s="10">
        <v>0</v>
      </c>
      <c r="S26" s="10">
        <v>0</v>
      </c>
      <c r="T26" s="10">
        <f t="shared" si="20"/>
        <v>0</v>
      </c>
      <c r="U26" s="10">
        <v>0</v>
      </c>
      <c r="V26" s="10">
        <v>0</v>
      </c>
      <c r="W26" s="10">
        <f t="shared" si="21"/>
        <v>0</v>
      </c>
      <c r="X26" s="10">
        <v>0</v>
      </c>
      <c r="Y26" s="10">
        <v>0</v>
      </c>
      <c r="Z26" s="10">
        <f t="shared" si="22"/>
        <v>0</v>
      </c>
      <c r="AA26" s="10">
        <f t="shared" si="25"/>
        <v>0</v>
      </c>
      <c r="AB26" s="10">
        <f t="shared" si="25"/>
        <v>0</v>
      </c>
      <c r="AC26" s="111">
        <f t="shared" si="26"/>
        <v>0</v>
      </c>
    </row>
    <row r="27" spans="1:29">
      <c r="A27" s="10">
        <v>7</v>
      </c>
      <c r="B27" s="8" t="s">
        <v>62</v>
      </c>
      <c r="C27" s="10">
        <v>0</v>
      </c>
      <c r="D27" s="10">
        <v>0</v>
      </c>
      <c r="E27" s="10">
        <f t="shared" si="23"/>
        <v>0</v>
      </c>
      <c r="F27" s="10">
        <v>0</v>
      </c>
      <c r="G27" s="10">
        <v>0</v>
      </c>
      <c r="H27" s="10">
        <f t="shared" si="24"/>
        <v>0</v>
      </c>
      <c r="I27" s="10">
        <v>0</v>
      </c>
      <c r="J27" s="10">
        <v>0</v>
      </c>
      <c r="K27" s="10">
        <f t="shared" si="17"/>
        <v>0</v>
      </c>
      <c r="L27" s="10">
        <v>0</v>
      </c>
      <c r="M27" s="10">
        <v>0</v>
      </c>
      <c r="N27" s="10">
        <f t="shared" si="18"/>
        <v>0</v>
      </c>
      <c r="O27" s="10">
        <v>0</v>
      </c>
      <c r="P27" s="10">
        <v>0</v>
      </c>
      <c r="Q27" s="10">
        <f t="shared" si="19"/>
        <v>0</v>
      </c>
      <c r="R27" s="10">
        <v>0</v>
      </c>
      <c r="S27" s="10">
        <v>0</v>
      </c>
      <c r="T27" s="10">
        <f t="shared" si="20"/>
        <v>0</v>
      </c>
      <c r="U27" s="10">
        <v>0</v>
      </c>
      <c r="V27" s="10">
        <v>0</v>
      </c>
      <c r="W27" s="10">
        <f t="shared" si="21"/>
        <v>0</v>
      </c>
      <c r="X27" s="10">
        <v>0</v>
      </c>
      <c r="Y27" s="10">
        <v>0</v>
      </c>
      <c r="Z27" s="10">
        <f t="shared" si="22"/>
        <v>0</v>
      </c>
      <c r="AA27" s="10">
        <f t="shared" si="25"/>
        <v>0</v>
      </c>
      <c r="AB27" s="10">
        <f t="shared" si="25"/>
        <v>0</v>
      </c>
      <c r="AC27" s="111">
        <f t="shared" si="26"/>
        <v>0</v>
      </c>
    </row>
    <row r="28" spans="1:29">
      <c r="A28" s="10">
        <v>8</v>
      </c>
      <c r="B28" s="8" t="s">
        <v>9</v>
      </c>
      <c r="C28" s="10">
        <v>0</v>
      </c>
      <c r="D28" s="10">
        <v>0</v>
      </c>
      <c r="E28" s="10">
        <f t="shared" si="23"/>
        <v>0</v>
      </c>
      <c r="F28" s="10">
        <v>0</v>
      </c>
      <c r="G28" s="10">
        <v>0</v>
      </c>
      <c r="H28" s="10">
        <f t="shared" si="24"/>
        <v>0</v>
      </c>
      <c r="I28" s="10">
        <v>0</v>
      </c>
      <c r="J28" s="10">
        <v>0</v>
      </c>
      <c r="K28" s="10">
        <f t="shared" si="17"/>
        <v>0</v>
      </c>
      <c r="L28" s="10">
        <v>0</v>
      </c>
      <c r="M28" s="10">
        <v>0</v>
      </c>
      <c r="N28" s="10">
        <f t="shared" si="18"/>
        <v>0</v>
      </c>
      <c r="O28" s="10">
        <v>0</v>
      </c>
      <c r="P28" s="10">
        <v>0</v>
      </c>
      <c r="Q28" s="10">
        <f t="shared" si="19"/>
        <v>0</v>
      </c>
      <c r="R28" s="10">
        <v>0</v>
      </c>
      <c r="S28" s="10">
        <v>0</v>
      </c>
      <c r="T28" s="10">
        <f t="shared" si="20"/>
        <v>0</v>
      </c>
      <c r="U28" s="10">
        <v>0</v>
      </c>
      <c r="V28" s="10">
        <v>0</v>
      </c>
      <c r="W28" s="10">
        <f t="shared" si="21"/>
        <v>0</v>
      </c>
      <c r="X28" s="10">
        <v>0</v>
      </c>
      <c r="Y28" s="10">
        <v>0</v>
      </c>
      <c r="Z28" s="10">
        <f t="shared" si="22"/>
        <v>0</v>
      </c>
      <c r="AA28" s="10">
        <f t="shared" si="25"/>
        <v>0</v>
      </c>
      <c r="AB28" s="10">
        <f t="shared" si="25"/>
        <v>0</v>
      </c>
      <c r="AC28" s="111">
        <f t="shared" si="26"/>
        <v>0</v>
      </c>
    </row>
    <row r="29" spans="1:29">
      <c r="A29" s="10">
        <v>9</v>
      </c>
      <c r="B29" s="8" t="s">
        <v>10</v>
      </c>
      <c r="C29" s="10">
        <v>0</v>
      </c>
      <c r="D29" s="10">
        <v>0</v>
      </c>
      <c r="E29" s="10">
        <f t="shared" si="23"/>
        <v>0</v>
      </c>
      <c r="F29" s="10">
        <v>0</v>
      </c>
      <c r="G29" s="10">
        <v>0</v>
      </c>
      <c r="H29" s="10">
        <f t="shared" si="24"/>
        <v>0</v>
      </c>
      <c r="I29" s="10">
        <v>0</v>
      </c>
      <c r="J29" s="10">
        <v>0</v>
      </c>
      <c r="K29" s="10">
        <f t="shared" si="17"/>
        <v>0</v>
      </c>
      <c r="L29" s="10">
        <v>0</v>
      </c>
      <c r="M29" s="10">
        <v>0</v>
      </c>
      <c r="N29" s="10">
        <f t="shared" si="18"/>
        <v>0</v>
      </c>
      <c r="O29" s="10">
        <v>0</v>
      </c>
      <c r="P29" s="10">
        <v>0</v>
      </c>
      <c r="Q29" s="10">
        <f t="shared" si="19"/>
        <v>0</v>
      </c>
      <c r="R29" s="10">
        <v>0</v>
      </c>
      <c r="S29" s="10">
        <v>0</v>
      </c>
      <c r="T29" s="10">
        <f t="shared" si="20"/>
        <v>0</v>
      </c>
      <c r="U29" s="10">
        <v>0</v>
      </c>
      <c r="V29" s="10">
        <v>0</v>
      </c>
      <c r="W29" s="10">
        <f t="shared" si="21"/>
        <v>0</v>
      </c>
      <c r="X29" s="10">
        <v>0</v>
      </c>
      <c r="Y29" s="10">
        <v>0</v>
      </c>
      <c r="Z29" s="10">
        <f t="shared" si="22"/>
        <v>0</v>
      </c>
      <c r="AA29" s="10">
        <f t="shared" si="25"/>
        <v>0</v>
      </c>
      <c r="AB29" s="10">
        <f t="shared" si="25"/>
        <v>0</v>
      </c>
      <c r="AC29" s="111">
        <f t="shared" si="26"/>
        <v>0</v>
      </c>
    </row>
    <row r="30" spans="1:29">
      <c r="A30" s="10"/>
      <c r="B30" s="9" t="s">
        <v>38</v>
      </c>
      <c r="C30" s="10"/>
      <c r="D30" s="10"/>
      <c r="E30" s="35">
        <f>SUM(E21:E29)</f>
        <v>0</v>
      </c>
      <c r="F30" s="35"/>
      <c r="G30" s="35"/>
      <c r="H30" s="35">
        <f t="shared" ref="H30" si="27">SUM(H21:H29)</f>
        <v>0</v>
      </c>
      <c r="I30" s="35"/>
      <c r="J30" s="35"/>
      <c r="K30" s="35">
        <f t="shared" ref="K30" si="28">SUM(K21:K29)</f>
        <v>0</v>
      </c>
      <c r="L30" s="35"/>
      <c r="M30" s="35"/>
      <c r="N30" s="35">
        <f t="shared" ref="N30" si="29">SUM(N21:N29)</f>
        <v>0</v>
      </c>
      <c r="O30" s="35"/>
      <c r="P30" s="35"/>
      <c r="Q30" s="35">
        <f t="shared" ref="Q30" si="30">SUM(Q21:Q29)</f>
        <v>0</v>
      </c>
      <c r="R30" s="35"/>
      <c r="S30" s="35"/>
      <c r="T30" s="35">
        <f t="shared" ref="T30" si="31">SUM(T21:T29)</f>
        <v>0</v>
      </c>
      <c r="U30" s="35"/>
      <c r="V30" s="35"/>
      <c r="W30" s="35">
        <f t="shared" ref="W30" si="32">SUM(W21:W29)</f>
        <v>0</v>
      </c>
      <c r="X30" s="111"/>
      <c r="Y30" s="111"/>
      <c r="Z30" s="111">
        <f t="shared" ref="Z30" si="33">SUM(Z21:Z29)</f>
        <v>0</v>
      </c>
      <c r="AA30" s="111"/>
      <c r="AB30" s="111"/>
      <c r="AC30" s="111">
        <f>SUM(AC21:AC29)</f>
        <v>0</v>
      </c>
    </row>
    <row r="31" spans="1:29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34"/>
      <c r="S31" s="34"/>
      <c r="T31" s="34"/>
      <c r="U31" s="34"/>
      <c r="V31" s="34"/>
      <c r="W31" s="34"/>
      <c r="X31" s="34"/>
      <c r="Y31" s="34"/>
      <c r="AA31" s="17"/>
    </row>
    <row r="32" spans="1:29" ht="14.25">
      <c r="A32" s="204" t="s">
        <v>161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</row>
    <row r="33" spans="1:29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34"/>
      <c r="S33" s="34"/>
      <c r="T33" s="34"/>
      <c r="U33" s="34"/>
      <c r="V33" s="34"/>
      <c r="W33" s="34"/>
      <c r="X33" s="34"/>
      <c r="Y33" s="34"/>
    </row>
    <row r="34" spans="1:29">
      <c r="A34" s="172" t="s">
        <v>12</v>
      </c>
      <c r="B34" s="172" t="s">
        <v>52</v>
      </c>
      <c r="C34" s="206" t="s">
        <v>53</v>
      </c>
      <c r="D34" s="206"/>
      <c r="E34" s="206"/>
      <c r="F34" s="206" t="s">
        <v>55</v>
      </c>
      <c r="G34" s="206"/>
      <c r="H34" s="206"/>
      <c r="I34" s="206" t="s">
        <v>56</v>
      </c>
      <c r="J34" s="206"/>
      <c r="K34" s="206"/>
      <c r="L34" s="206" t="s">
        <v>57</v>
      </c>
      <c r="M34" s="206"/>
      <c r="N34" s="206"/>
      <c r="O34" s="206" t="s">
        <v>58</v>
      </c>
      <c r="P34" s="206"/>
      <c r="Q34" s="206"/>
      <c r="R34" s="206" t="s">
        <v>28</v>
      </c>
      <c r="S34" s="206"/>
      <c r="T34" s="206"/>
      <c r="U34" s="206" t="s">
        <v>59</v>
      </c>
      <c r="V34" s="206"/>
      <c r="W34" s="206"/>
      <c r="X34" s="206" t="s">
        <v>110</v>
      </c>
      <c r="Y34" s="206"/>
      <c r="Z34" s="206"/>
      <c r="AA34" s="172" t="s">
        <v>63</v>
      </c>
      <c r="AB34" s="172"/>
      <c r="AC34" s="172"/>
    </row>
    <row r="35" spans="1:29">
      <c r="A35" s="172"/>
      <c r="B35" s="172"/>
      <c r="C35" s="9" t="s">
        <v>64</v>
      </c>
      <c r="D35" s="9" t="s">
        <v>65</v>
      </c>
      <c r="E35" s="9" t="s">
        <v>54</v>
      </c>
      <c r="F35" s="9" t="s">
        <v>64</v>
      </c>
      <c r="G35" s="9" t="s">
        <v>65</v>
      </c>
      <c r="H35" s="9" t="s">
        <v>54</v>
      </c>
      <c r="I35" s="9" t="s">
        <v>64</v>
      </c>
      <c r="J35" s="9" t="s">
        <v>65</v>
      </c>
      <c r="K35" s="9" t="s">
        <v>54</v>
      </c>
      <c r="L35" s="9" t="s">
        <v>64</v>
      </c>
      <c r="M35" s="9" t="s">
        <v>65</v>
      </c>
      <c r="N35" s="9" t="s">
        <v>54</v>
      </c>
      <c r="O35" s="9" t="s">
        <v>64</v>
      </c>
      <c r="P35" s="9" t="s">
        <v>65</v>
      </c>
      <c r="Q35" s="9" t="s">
        <v>54</v>
      </c>
      <c r="R35" s="9" t="s">
        <v>64</v>
      </c>
      <c r="S35" s="9" t="s">
        <v>65</v>
      </c>
      <c r="T35" s="9" t="s">
        <v>54</v>
      </c>
      <c r="U35" s="9" t="s">
        <v>64</v>
      </c>
      <c r="V35" s="9" t="s">
        <v>65</v>
      </c>
      <c r="W35" s="9" t="s">
        <v>54</v>
      </c>
      <c r="X35" s="9" t="s">
        <v>64</v>
      </c>
      <c r="Y35" s="9" t="s">
        <v>65</v>
      </c>
      <c r="Z35" s="9" t="s">
        <v>54</v>
      </c>
      <c r="AA35" s="9" t="s">
        <v>64</v>
      </c>
      <c r="AB35" s="9" t="s">
        <v>65</v>
      </c>
      <c r="AC35" s="9" t="s">
        <v>54</v>
      </c>
    </row>
    <row r="36" spans="1:29">
      <c r="A36" s="10">
        <v>1</v>
      </c>
      <c r="B36" s="8" t="s">
        <v>2</v>
      </c>
      <c r="C36" s="10">
        <v>0</v>
      </c>
      <c r="D36" s="10">
        <v>0</v>
      </c>
      <c r="E36" s="10">
        <f>SUM(C36:D36)</f>
        <v>0</v>
      </c>
      <c r="F36" s="10">
        <v>0</v>
      </c>
      <c r="G36" s="10">
        <v>0</v>
      </c>
      <c r="H36" s="10">
        <f>SUM(F36:G36)</f>
        <v>0</v>
      </c>
      <c r="I36" s="10">
        <v>0</v>
      </c>
      <c r="J36" s="10">
        <v>0</v>
      </c>
      <c r="K36" s="10">
        <f t="shared" ref="K36:K44" si="34">SUM(I36:J36)</f>
        <v>0</v>
      </c>
      <c r="L36" s="10">
        <v>0</v>
      </c>
      <c r="M36" s="10">
        <v>0</v>
      </c>
      <c r="N36" s="10">
        <f t="shared" ref="N36:N44" si="35">SUM(L36:M36)</f>
        <v>0</v>
      </c>
      <c r="O36" s="10">
        <v>0</v>
      </c>
      <c r="P36" s="10">
        <v>0</v>
      </c>
      <c r="Q36" s="10">
        <f t="shared" ref="Q36:Q44" si="36">SUM(O36:P36)</f>
        <v>0</v>
      </c>
      <c r="R36" s="10">
        <v>0</v>
      </c>
      <c r="S36" s="10">
        <v>0</v>
      </c>
      <c r="T36" s="10">
        <f t="shared" ref="T36:T44" si="37">SUM(R36:S36)</f>
        <v>0</v>
      </c>
      <c r="U36" s="10">
        <v>0</v>
      </c>
      <c r="V36" s="10">
        <v>0</v>
      </c>
      <c r="W36" s="10">
        <f t="shared" ref="W36:W44" si="38">SUM(U36:V36)</f>
        <v>0</v>
      </c>
      <c r="X36" s="10">
        <v>0</v>
      </c>
      <c r="Y36" s="10">
        <v>0</v>
      </c>
      <c r="Z36" s="10">
        <f t="shared" ref="Z36:Z44" si="39">SUM(X36:Y36)</f>
        <v>0</v>
      </c>
      <c r="AA36" s="10">
        <f>SUM(C36+F36+I36+L36+O36+R36+U36+X36)</f>
        <v>0</v>
      </c>
      <c r="AB36" s="10">
        <f>SUM(D36+G36+J36+M36+P36+S36+V36+Y36)</f>
        <v>0</v>
      </c>
      <c r="AC36" s="111">
        <f>SUM(AA36:AB36)</f>
        <v>0</v>
      </c>
    </row>
    <row r="37" spans="1:29">
      <c r="A37" s="10">
        <v>2</v>
      </c>
      <c r="B37" s="8" t="s">
        <v>3</v>
      </c>
      <c r="C37" s="10">
        <v>0</v>
      </c>
      <c r="D37" s="10">
        <v>0</v>
      </c>
      <c r="E37" s="10">
        <f t="shared" ref="E37:E44" si="40">SUM(C37:D37)</f>
        <v>0</v>
      </c>
      <c r="F37" s="10">
        <v>0</v>
      </c>
      <c r="G37" s="10">
        <v>0</v>
      </c>
      <c r="H37" s="10">
        <f t="shared" ref="H37:H44" si="41">SUM(F37:G37)</f>
        <v>0</v>
      </c>
      <c r="I37" s="10">
        <v>0</v>
      </c>
      <c r="J37" s="10">
        <v>0</v>
      </c>
      <c r="K37" s="10">
        <f t="shared" si="34"/>
        <v>0</v>
      </c>
      <c r="L37" s="10">
        <v>0</v>
      </c>
      <c r="M37" s="10">
        <v>0</v>
      </c>
      <c r="N37" s="10">
        <f t="shared" si="35"/>
        <v>0</v>
      </c>
      <c r="O37" s="10">
        <v>0</v>
      </c>
      <c r="P37" s="10">
        <v>0</v>
      </c>
      <c r="Q37" s="10">
        <f t="shared" si="36"/>
        <v>0</v>
      </c>
      <c r="R37" s="10">
        <v>0</v>
      </c>
      <c r="S37" s="10">
        <v>0</v>
      </c>
      <c r="T37" s="10">
        <f t="shared" si="37"/>
        <v>0</v>
      </c>
      <c r="U37" s="10">
        <v>0</v>
      </c>
      <c r="V37" s="10">
        <v>0</v>
      </c>
      <c r="W37" s="10">
        <f t="shared" si="38"/>
        <v>0</v>
      </c>
      <c r="X37" s="10">
        <v>0</v>
      </c>
      <c r="Y37" s="10">
        <v>0</v>
      </c>
      <c r="Z37" s="10">
        <f t="shared" si="39"/>
        <v>0</v>
      </c>
      <c r="AA37" s="10">
        <f t="shared" ref="AA37:AB44" si="42">SUM(C37+F37+I37+L37+O37+R37+U37+X37)</f>
        <v>0</v>
      </c>
      <c r="AB37" s="10">
        <f t="shared" si="42"/>
        <v>0</v>
      </c>
      <c r="AC37" s="111">
        <f t="shared" ref="AC37:AC44" si="43">SUM(AA37:AB37)</f>
        <v>0</v>
      </c>
    </row>
    <row r="38" spans="1:29">
      <c r="A38" s="10">
        <v>3</v>
      </c>
      <c r="B38" s="8" t="s">
        <v>60</v>
      </c>
      <c r="C38" s="10">
        <v>0</v>
      </c>
      <c r="D38" s="10">
        <v>0</v>
      </c>
      <c r="E38" s="10">
        <f t="shared" si="40"/>
        <v>0</v>
      </c>
      <c r="F38" s="10">
        <v>0</v>
      </c>
      <c r="G38" s="10">
        <v>0</v>
      </c>
      <c r="H38" s="10">
        <f t="shared" si="41"/>
        <v>0</v>
      </c>
      <c r="I38" s="10">
        <v>0</v>
      </c>
      <c r="J38" s="10">
        <v>0</v>
      </c>
      <c r="K38" s="10">
        <f t="shared" si="34"/>
        <v>0</v>
      </c>
      <c r="L38" s="10">
        <v>0</v>
      </c>
      <c r="M38" s="10">
        <v>0</v>
      </c>
      <c r="N38" s="10">
        <f t="shared" si="35"/>
        <v>0</v>
      </c>
      <c r="O38" s="10">
        <v>0</v>
      </c>
      <c r="P38" s="10">
        <v>0</v>
      </c>
      <c r="Q38" s="10">
        <f t="shared" si="36"/>
        <v>0</v>
      </c>
      <c r="R38" s="10">
        <v>0</v>
      </c>
      <c r="S38" s="10">
        <v>0</v>
      </c>
      <c r="T38" s="10">
        <f t="shared" si="37"/>
        <v>0</v>
      </c>
      <c r="U38" s="10">
        <v>0</v>
      </c>
      <c r="V38" s="10">
        <v>0</v>
      </c>
      <c r="W38" s="10">
        <f t="shared" si="38"/>
        <v>0</v>
      </c>
      <c r="X38" s="10">
        <v>0</v>
      </c>
      <c r="Y38" s="10">
        <v>0</v>
      </c>
      <c r="Z38" s="10">
        <f t="shared" si="39"/>
        <v>0</v>
      </c>
      <c r="AA38" s="10">
        <f t="shared" si="42"/>
        <v>0</v>
      </c>
      <c r="AB38" s="10">
        <f t="shared" si="42"/>
        <v>0</v>
      </c>
      <c r="AC38" s="111">
        <f t="shared" si="43"/>
        <v>0</v>
      </c>
    </row>
    <row r="39" spans="1:29">
      <c r="A39" s="10">
        <v>4</v>
      </c>
      <c r="B39" s="8" t="s">
        <v>5</v>
      </c>
      <c r="C39" s="10">
        <v>0</v>
      </c>
      <c r="D39" s="10">
        <v>0</v>
      </c>
      <c r="E39" s="10">
        <f t="shared" si="40"/>
        <v>0</v>
      </c>
      <c r="F39" s="10">
        <v>0</v>
      </c>
      <c r="G39" s="10">
        <v>0</v>
      </c>
      <c r="H39" s="10">
        <f t="shared" si="41"/>
        <v>0</v>
      </c>
      <c r="I39" s="10">
        <v>0</v>
      </c>
      <c r="J39" s="10">
        <v>0</v>
      </c>
      <c r="K39" s="10">
        <f t="shared" si="34"/>
        <v>0</v>
      </c>
      <c r="L39" s="10">
        <v>0</v>
      </c>
      <c r="M39" s="10">
        <v>0</v>
      </c>
      <c r="N39" s="10">
        <f t="shared" si="35"/>
        <v>0</v>
      </c>
      <c r="O39" s="10">
        <v>0</v>
      </c>
      <c r="P39" s="10">
        <v>0</v>
      </c>
      <c r="Q39" s="10">
        <f t="shared" si="36"/>
        <v>0</v>
      </c>
      <c r="R39" s="10">
        <v>0</v>
      </c>
      <c r="S39" s="10">
        <v>0</v>
      </c>
      <c r="T39" s="10">
        <f t="shared" si="37"/>
        <v>0</v>
      </c>
      <c r="U39" s="10">
        <v>0</v>
      </c>
      <c r="V39" s="10">
        <v>0</v>
      </c>
      <c r="W39" s="10">
        <f t="shared" si="38"/>
        <v>0</v>
      </c>
      <c r="X39" s="10">
        <v>0</v>
      </c>
      <c r="Y39" s="10">
        <v>0</v>
      </c>
      <c r="Z39" s="10">
        <f t="shared" si="39"/>
        <v>0</v>
      </c>
      <c r="AA39" s="10">
        <f t="shared" si="42"/>
        <v>0</v>
      </c>
      <c r="AB39" s="10">
        <f t="shared" si="42"/>
        <v>0</v>
      </c>
      <c r="AC39" s="111">
        <f t="shared" si="43"/>
        <v>0</v>
      </c>
    </row>
    <row r="40" spans="1:29">
      <c r="A40" s="10">
        <v>5</v>
      </c>
      <c r="B40" s="8" t="s">
        <v>6</v>
      </c>
      <c r="C40" s="10">
        <v>0</v>
      </c>
      <c r="D40" s="10">
        <v>0</v>
      </c>
      <c r="E40" s="10">
        <f t="shared" si="40"/>
        <v>0</v>
      </c>
      <c r="F40" s="10">
        <v>0</v>
      </c>
      <c r="G40" s="10">
        <v>0</v>
      </c>
      <c r="H40" s="10">
        <f t="shared" si="41"/>
        <v>0</v>
      </c>
      <c r="I40" s="10">
        <v>0</v>
      </c>
      <c r="J40" s="10">
        <v>0</v>
      </c>
      <c r="K40" s="10">
        <f t="shared" si="34"/>
        <v>0</v>
      </c>
      <c r="L40" s="10">
        <v>0</v>
      </c>
      <c r="M40" s="10">
        <v>0</v>
      </c>
      <c r="N40" s="10">
        <f t="shared" si="35"/>
        <v>0</v>
      </c>
      <c r="O40" s="10">
        <v>0</v>
      </c>
      <c r="P40" s="10">
        <v>0</v>
      </c>
      <c r="Q40" s="10">
        <f t="shared" si="36"/>
        <v>0</v>
      </c>
      <c r="R40" s="10">
        <v>0</v>
      </c>
      <c r="S40" s="10">
        <v>0</v>
      </c>
      <c r="T40" s="10">
        <f t="shared" si="37"/>
        <v>0</v>
      </c>
      <c r="U40" s="10">
        <v>0</v>
      </c>
      <c r="V40" s="10">
        <v>0</v>
      </c>
      <c r="W40" s="10">
        <f t="shared" si="38"/>
        <v>0</v>
      </c>
      <c r="X40" s="10">
        <v>0</v>
      </c>
      <c r="Y40" s="10">
        <v>0</v>
      </c>
      <c r="Z40" s="10">
        <f t="shared" si="39"/>
        <v>0</v>
      </c>
      <c r="AA40" s="10">
        <f t="shared" si="42"/>
        <v>0</v>
      </c>
      <c r="AB40" s="10">
        <f t="shared" si="42"/>
        <v>0</v>
      </c>
      <c r="AC40" s="111">
        <f t="shared" si="43"/>
        <v>0</v>
      </c>
    </row>
    <row r="41" spans="1:29">
      <c r="A41" s="10">
        <v>6</v>
      </c>
      <c r="B41" s="8" t="s">
        <v>61</v>
      </c>
      <c r="C41" s="10">
        <v>0</v>
      </c>
      <c r="D41" s="10">
        <v>0</v>
      </c>
      <c r="E41" s="10">
        <f t="shared" si="40"/>
        <v>0</v>
      </c>
      <c r="F41" s="10">
        <v>0</v>
      </c>
      <c r="G41" s="10">
        <v>0</v>
      </c>
      <c r="H41" s="10">
        <f t="shared" si="41"/>
        <v>0</v>
      </c>
      <c r="I41" s="10">
        <v>0</v>
      </c>
      <c r="J41" s="10">
        <v>0</v>
      </c>
      <c r="K41" s="10">
        <f t="shared" si="34"/>
        <v>0</v>
      </c>
      <c r="L41" s="10">
        <v>0</v>
      </c>
      <c r="M41" s="10">
        <v>0</v>
      </c>
      <c r="N41" s="10">
        <f t="shared" si="35"/>
        <v>0</v>
      </c>
      <c r="O41" s="10">
        <v>0</v>
      </c>
      <c r="P41" s="10">
        <v>0</v>
      </c>
      <c r="Q41" s="10">
        <f t="shared" si="36"/>
        <v>0</v>
      </c>
      <c r="R41" s="10">
        <v>0</v>
      </c>
      <c r="S41" s="10">
        <v>0</v>
      </c>
      <c r="T41" s="10">
        <f t="shared" si="37"/>
        <v>0</v>
      </c>
      <c r="U41" s="10">
        <v>0</v>
      </c>
      <c r="V41" s="10">
        <v>0</v>
      </c>
      <c r="W41" s="10">
        <f t="shared" si="38"/>
        <v>0</v>
      </c>
      <c r="X41" s="10">
        <v>0</v>
      </c>
      <c r="Y41" s="10">
        <v>0</v>
      </c>
      <c r="Z41" s="10">
        <f t="shared" si="39"/>
        <v>0</v>
      </c>
      <c r="AA41" s="10">
        <f t="shared" si="42"/>
        <v>0</v>
      </c>
      <c r="AB41" s="10">
        <f t="shared" si="42"/>
        <v>0</v>
      </c>
      <c r="AC41" s="111">
        <f t="shared" si="43"/>
        <v>0</v>
      </c>
    </row>
    <row r="42" spans="1:29">
      <c r="A42" s="10">
        <v>7</v>
      </c>
      <c r="B42" s="8" t="s">
        <v>62</v>
      </c>
      <c r="C42" s="10">
        <v>0</v>
      </c>
      <c r="D42" s="10">
        <v>0</v>
      </c>
      <c r="E42" s="10">
        <f t="shared" si="40"/>
        <v>0</v>
      </c>
      <c r="F42" s="10">
        <v>0</v>
      </c>
      <c r="G42" s="10">
        <v>0</v>
      </c>
      <c r="H42" s="10">
        <f t="shared" si="41"/>
        <v>0</v>
      </c>
      <c r="I42" s="10">
        <v>0</v>
      </c>
      <c r="J42" s="10">
        <v>0</v>
      </c>
      <c r="K42" s="10">
        <f t="shared" si="34"/>
        <v>0</v>
      </c>
      <c r="L42" s="10">
        <v>0</v>
      </c>
      <c r="M42" s="10">
        <v>0</v>
      </c>
      <c r="N42" s="10">
        <f t="shared" si="35"/>
        <v>0</v>
      </c>
      <c r="O42" s="10">
        <v>0</v>
      </c>
      <c r="P42" s="10">
        <v>0</v>
      </c>
      <c r="Q42" s="10">
        <f t="shared" si="36"/>
        <v>0</v>
      </c>
      <c r="R42" s="10">
        <v>0</v>
      </c>
      <c r="S42" s="10">
        <v>0</v>
      </c>
      <c r="T42" s="10">
        <f t="shared" si="37"/>
        <v>0</v>
      </c>
      <c r="U42" s="10">
        <v>0</v>
      </c>
      <c r="V42" s="10">
        <v>0</v>
      </c>
      <c r="W42" s="10">
        <f t="shared" si="38"/>
        <v>0</v>
      </c>
      <c r="X42" s="10">
        <v>0</v>
      </c>
      <c r="Y42" s="10">
        <v>0</v>
      </c>
      <c r="Z42" s="10">
        <f t="shared" si="39"/>
        <v>0</v>
      </c>
      <c r="AA42" s="10">
        <f t="shared" si="42"/>
        <v>0</v>
      </c>
      <c r="AB42" s="10">
        <f t="shared" si="42"/>
        <v>0</v>
      </c>
      <c r="AC42" s="111">
        <f t="shared" si="43"/>
        <v>0</v>
      </c>
    </row>
    <row r="43" spans="1:29">
      <c r="A43" s="10">
        <v>8</v>
      </c>
      <c r="B43" s="8" t="s">
        <v>9</v>
      </c>
      <c r="C43" s="10">
        <v>0</v>
      </c>
      <c r="D43" s="10">
        <v>0</v>
      </c>
      <c r="E43" s="10">
        <f t="shared" si="40"/>
        <v>0</v>
      </c>
      <c r="F43" s="10">
        <v>0</v>
      </c>
      <c r="G43" s="10">
        <v>0</v>
      </c>
      <c r="H43" s="10">
        <f t="shared" si="41"/>
        <v>0</v>
      </c>
      <c r="I43" s="10">
        <v>0</v>
      </c>
      <c r="J43" s="10">
        <v>0</v>
      </c>
      <c r="K43" s="10">
        <f t="shared" si="34"/>
        <v>0</v>
      </c>
      <c r="L43" s="10">
        <v>0</v>
      </c>
      <c r="M43" s="10">
        <v>0</v>
      </c>
      <c r="N43" s="10">
        <f t="shared" si="35"/>
        <v>0</v>
      </c>
      <c r="O43" s="10">
        <v>0</v>
      </c>
      <c r="P43" s="10">
        <v>0</v>
      </c>
      <c r="Q43" s="10">
        <f t="shared" si="36"/>
        <v>0</v>
      </c>
      <c r="R43" s="10">
        <v>0</v>
      </c>
      <c r="S43" s="10">
        <v>0</v>
      </c>
      <c r="T43" s="10">
        <f t="shared" si="37"/>
        <v>0</v>
      </c>
      <c r="U43" s="10">
        <v>0</v>
      </c>
      <c r="V43" s="10">
        <v>0</v>
      </c>
      <c r="W43" s="10">
        <f t="shared" si="38"/>
        <v>0</v>
      </c>
      <c r="X43" s="10">
        <v>0</v>
      </c>
      <c r="Y43" s="10">
        <v>0</v>
      </c>
      <c r="Z43" s="10">
        <f t="shared" si="39"/>
        <v>0</v>
      </c>
      <c r="AA43" s="10">
        <f t="shared" si="42"/>
        <v>0</v>
      </c>
      <c r="AB43" s="10">
        <f t="shared" si="42"/>
        <v>0</v>
      </c>
      <c r="AC43" s="111">
        <f t="shared" si="43"/>
        <v>0</v>
      </c>
    </row>
    <row r="44" spans="1:29">
      <c r="A44" s="10">
        <v>9</v>
      </c>
      <c r="B44" s="8" t="s">
        <v>10</v>
      </c>
      <c r="C44" s="10">
        <v>0</v>
      </c>
      <c r="D44" s="10">
        <v>0</v>
      </c>
      <c r="E44" s="10">
        <f t="shared" si="40"/>
        <v>0</v>
      </c>
      <c r="F44" s="10">
        <v>0</v>
      </c>
      <c r="G44" s="10">
        <v>0</v>
      </c>
      <c r="H44" s="10">
        <f t="shared" si="41"/>
        <v>0</v>
      </c>
      <c r="I44" s="10">
        <v>0</v>
      </c>
      <c r="J44" s="10">
        <v>0</v>
      </c>
      <c r="K44" s="10">
        <f t="shared" si="34"/>
        <v>0</v>
      </c>
      <c r="L44" s="10">
        <v>0</v>
      </c>
      <c r="M44" s="10">
        <v>0</v>
      </c>
      <c r="N44" s="10">
        <f t="shared" si="35"/>
        <v>0</v>
      </c>
      <c r="O44" s="10">
        <v>0</v>
      </c>
      <c r="P44" s="10">
        <v>0</v>
      </c>
      <c r="Q44" s="10">
        <f t="shared" si="36"/>
        <v>0</v>
      </c>
      <c r="R44" s="10">
        <v>0</v>
      </c>
      <c r="S44" s="10">
        <v>0</v>
      </c>
      <c r="T44" s="10">
        <f t="shared" si="37"/>
        <v>0</v>
      </c>
      <c r="U44" s="10">
        <v>0</v>
      </c>
      <c r="V44" s="10">
        <v>0</v>
      </c>
      <c r="W44" s="10">
        <f t="shared" si="38"/>
        <v>0</v>
      </c>
      <c r="X44" s="10">
        <v>0</v>
      </c>
      <c r="Y44" s="10">
        <v>0</v>
      </c>
      <c r="Z44" s="10">
        <f t="shared" si="39"/>
        <v>0</v>
      </c>
      <c r="AA44" s="10">
        <f t="shared" si="42"/>
        <v>0</v>
      </c>
      <c r="AB44" s="10">
        <f t="shared" si="42"/>
        <v>0</v>
      </c>
      <c r="AC44" s="111">
        <f t="shared" si="43"/>
        <v>0</v>
      </c>
    </row>
    <row r="45" spans="1:29">
      <c r="A45" s="10"/>
      <c r="B45" s="9" t="s">
        <v>38</v>
      </c>
      <c r="C45" s="10"/>
      <c r="D45" s="10"/>
      <c r="E45" s="35">
        <f>SUM(E36:E44)</f>
        <v>0</v>
      </c>
      <c r="F45" s="35"/>
      <c r="G45" s="35"/>
      <c r="H45" s="35">
        <f t="shared" ref="H45" si="44">SUM(H36:H44)</f>
        <v>0</v>
      </c>
      <c r="I45" s="35"/>
      <c r="J45" s="35"/>
      <c r="K45" s="35">
        <f t="shared" ref="K45" si="45">SUM(K36:K44)</f>
        <v>0</v>
      </c>
      <c r="L45" s="35"/>
      <c r="M45" s="35"/>
      <c r="N45" s="35">
        <f t="shared" ref="N45" si="46">SUM(N36:N44)</f>
        <v>0</v>
      </c>
      <c r="O45" s="35"/>
      <c r="P45" s="35"/>
      <c r="Q45" s="35">
        <f t="shared" ref="Q45" si="47">SUM(Q36:Q44)</f>
        <v>0</v>
      </c>
      <c r="R45" s="35"/>
      <c r="S45" s="35"/>
      <c r="T45" s="35">
        <f t="shared" ref="T45" si="48">SUM(T36:T44)</f>
        <v>0</v>
      </c>
      <c r="U45" s="35"/>
      <c r="V45" s="35"/>
      <c r="W45" s="35">
        <f t="shared" ref="W45" si="49">SUM(W36:W44)</f>
        <v>0</v>
      </c>
      <c r="X45" s="111"/>
      <c r="Y45" s="111"/>
      <c r="Z45" s="111">
        <f t="shared" ref="Z45" si="50">SUM(Z36:Z44)</f>
        <v>0</v>
      </c>
      <c r="AA45" s="111"/>
      <c r="AB45" s="111"/>
      <c r="AC45" s="111">
        <f>SUM(AC36:AC44)</f>
        <v>0</v>
      </c>
    </row>
    <row r="46" spans="1:29">
      <c r="A46" s="18"/>
      <c r="B46" s="23"/>
      <c r="C46" s="18"/>
      <c r="D46" s="1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17"/>
    </row>
    <row r="47" spans="1:29" ht="14.25">
      <c r="A47" s="204" t="s">
        <v>162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</row>
    <row r="48" spans="1:29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34"/>
      <c r="S48" s="34"/>
      <c r="T48" s="34"/>
      <c r="U48" s="34"/>
      <c r="V48" s="34"/>
      <c r="W48" s="34"/>
      <c r="X48" s="34"/>
      <c r="Y48" s="34"/>
    </row>
    <row r="49" spans="1:29">
      <c r="A49" s="172" t="s">
        <v>12</v>
      </c>
      <c r="B49" s="172" t="s">
        <v>52</v>
      </c>
      <c r="C49" s="206" t="s">
        <v>53</v>
      </c>
      <c r="D49" s="206"/>
      <c r="E49" s="206"/>
      <c r="F49" s="206" t="s">
        <v>55</v>
      </c>
      <c r="G49" s="206"/>
      <c r="H49" s="206"/>
      <c r="I49" s="206" t="s">
        <v>56</v>
      </c>
      <c r="J49" s="206"/>
      <c r="K49" s="206"/>
      <c r="L49" s="206" t="s">
        <v>57</v>
      </c>
      <c r="M49" s="206"/>
      <c r="N49" s="206"/>
      <c r="O49" s="206" t="s">
        <v>58</v>
      </c>
      <c r="P49" s="206"/>
      <c r="Q49" s="206"/>
      <c r="R49" s="206" t="s">
        <v>28</v>
      </c>
      <c r="S49" s="206"/>
      <c r="T49" s="206"/>
      <c r="U49" s="206" t="s">
        <v>59</v>
      </c>
      <c r="V49" s="206"/>
      <c r="W49" s="206"/>
      <c r="X49" s="206" t="s">
        <v>110</v>
      </c>
      <c r="Y49" s="206"/>
      <c r="Z49" s="206"/>
      <c r="AA49" s="172" t="s">
        <v>63</v>
      </c>
      <c r="AB49" s="172"/>
      <c r="AC49" s="172"/>
    </row>
    <row r="50" spans="1:29">
      <c r="A50" s="172"/>
      <c r="B50" s="172"/>
      <c r="C50" s="9" t="s">
        <v>64</v>
      </c>
      <c r="D50" s="9" t="s">
        <v>65</v>
      </c>
      <c r="E50" s="9" t="s">
        <v>54</v>
      </c>
      <c r="F50" s="9" t="s">
        <v>64</v>
      </c>
      <c r="G50" s="9" t="s">
        <v>65</v>
      </c>
      <c r="H50" s="9" t="s">
        <v>54</v>
      </c>
      <c r="I50" s="9" t="s">
        <v>64</v>
      </c>
      <c r="J50" s="9" t="s">
        <v>65</v>
      </c>
      <c r="K50" s="9" t="s">
        <v>54</v>
      </c>
      <c r="L50" s="9" t="s">
        <v>64</v>
      </c>
      <c r="M50" s="9" t="s">
        <v>65</v>
      </c>
      <c r="N50" s="9" t="s">
        <v>54</v>
      </c>
      <c r="O50" s="9" t="s">
        <v>64</v>
      </c>
      <c r="P50" s="9" t="s">
        <v>65</v>
      </c>
      <c r="Q50" s="9" t="s">
        <v>54</v>
      </c>
      <c r="R50" s="9" t="s">
        <v>64</v>
      </c>
      <c r="S50" s="9" t="s">
        <v>65</v>
      </c>
      <c r="T50" s="9" t="s">
        <v>54</v>
      </c>
      <c r="U50" s="9" t="s">
        <v>64</v>
      </c>
      <c r="V50" s="9" t="s">
        <v>65</v>
      </c>
      <c r="W50" s="9" t="s">
        <v>54</v>
      </c>
      <c r="X50" s="9" t="s">
        <v>64</v>
      </c>
      <c r="Y50" s="9" t="s">
        <v>65</v>
      </c>
      <c r="Z50" s="9" t="s">
        <v>54</v>
      </c>
      <c r="AA50" s="9" t="s">
        <v>64</v>
      </c>
      <c r="AB50" s="9" t="s">
        <v>65</v>
      </c>
      <c r="AC50" s="9" t="s">
        <v>54</v>
      </c>
    </row>
    <row r="51" spans="1:29">
      <c r="A51" s="10">
        <v>1</v>
      </c>
      <c r="B51" s="8" t="s">
        <v>2</v>
      </c>
      <c r="C51" s="10">
        <v>0</v>
      </c>
      <c r="D51" s="10">
        <v>0</v>
      </c>
      <c r="E51" s="10">
        <f>SUM(C51:D51)</f>
        <v>0</v>
      </c>
      <c r="F51" s="10">
        <v>0</v>
      </c>
      <c r="G51" s="10">
        <v>0</v>
      </c>
      <c r="H51" s="10">
        <f>SUM(F51:G51)</f>
        <v>0</v>
      </c>
      <c r="I51" s="10">
        <v>0</v>
      </c>
      <c r="J51" s="10">
        <v>0</v>
      </c>
      <c r="K51" s="10">
        <f t="shared" ref="K51:K59" si="51">SUM(I51:J51)</f>
        <v>0</v>
      </c>
      <c r="L51" s="10">
        <v>0</v>
      </c>
      <c r="M51" s="10">
        <v>0</v>
      </c>
      <c r="N51" s="10">
        <f t="shared" ref="N51:N59" si="52">SUM(L51:M51)</f>
        <v>0</v>
      </c>
      <c r="O51" s="10">
        <v>0</v>
      </c>
      <c r="P51" s="10">
        <v>0</v>
      </c>
      <c r="Q51" s="10">
        <f t="shared" ref="Q51:Q59" si="53">SUM(O51:P51)</f>
        <v>0</v>
      </c>
      <c r="R51" s="10">
        <v>0</v>
      </c>
      <c r="S51" s="10">
        <v>0</v>
      </c>
      <c r="T51" s="10">
        <f t="shared" ref="T51:T59" si="54">SUM(R51:S51)</f>
        <v>0</v>
      </c>
      <c r="U51" s="10">
        <v>0</v>
      </c>
      <c r="V51" s="10">
        <v>0</v>
      </c>
      <c r="W51" s="10">
        <f t="shared" ref="W51:W59" si="55">SUM(U51:V51)</f>
        <v>0</v>
      </c>
      <c r="X51" s="10">
        <v>0</v>
      </c>
      <c r="Y51" s="10">
        <v>0</v>
      </c>
      <c r="Z51" s="10">
        <f t="shared" ref="Z51:Z59" si="56">SUM(X51:Y51)</f>
        <v>0</v>
      </c>
      <c r="AA51" s="10">
        <f>SUM(C51+F51+I51+L51+O51+R51+U51+X51)</f>
        <v>0</v>
      </c>
      <c r="AB51" s="10">
        <f>SUM(D51+G51+J51+M51+P51+S51+V51+Y51)</f>
        <v>0</v>
      </c>
      <c r="AC51" s="111">
        <f>SUM(AA51:AB51)</f>
        <v>0</v>
      </c>
    </row>
    <row r="52" spans="1:29">
      <c r="A52" s="10">
        <v>2</v>
      </c>
      <c r="B52" s="8" t="s">
        <v>3</v>
      </c>
      <c r="C52" s="10">
        <v>0</v>
      </c>
      <c r="D52" s="10">
        <v>0</v>
      </c>
      <c r="E52" s="10">
        <f t="shared" ref="E52:E59" si="57">SUM(C52:D52)</f>
        <v>0</v>
      </c>
      <c r="F52" s="10">
        <v>0</v>
      </c>
      <c r="G52" s="10">
        <v>0</v>
      </c>
      <c r="H52" s="10">
        <f t="shared" ref="H52:H59" si="58">SUM(F52:G52)</f>
        <v>0</v>
      </c>
      <c r="I52" s="10">
        <v>0</v>
      </c>
      <c r="J52" s="10">
        <v>0</v>
      </c>
      <c r="K52" s="10">
        <f t="shared" si="51"/>
        <v>0</v>
      </c>
      <c r="L52" s="10">
        <v>0</v>
      </c>
      <c r="M52" s="10">
        <v>0</v>
      </c>
      <c r="N52" s="10">
        <f t="shared" si="52"/>
        <v>0</v>
      </c>
      <c r="O52" s="10">
        <v>0</v>
      </c>
      <c r="P52" s="10">
        <v>0</v>
      </c>
      <c r="Q52" s="10">
        <f t="shared" si="53"/>
        <v>0</v>
      </c>
      <c r="R52" s="10">
        <v>0</v>
      </c>
      <c r="S52" s="10">
        <v>0</v>
      </c>
      <c r="T52" s="10">
        <f t="shared" si="54"/>
        <v>0</v>
      </c>
      <c r="U52" s="10">
        <v>0</v>
      </c>
      <c r="V52" s="10">
        <v>0</v>
      </c>
      <c r="W52" s="10">
        <f t="shared" si="55"/>
        <v>0</v>
      </c>
      <c r="X52" s="10">
        <v>0</v>
      </c>
      <c r="Y52" s="10">
        <v>0</v>
      </c>
      <c r="Z52" s="10">
        <f t="shared" si="56"/>
        <v>0</v>
      </c>
      <c r="AA52" s="10">
        <f t="shared" ref="AA52:AB59" si="59">SUM(C52+F52+I52+L52+O52+R52+U52+X52)</f>
        <v>0</v>
      </c>
      <c r="AB52" s="10">
        <f t="shared" si="59"/>
        <v>0</v>
      </c>
      <c r="AC52" s="111">
        <f t="shared" ref="AC52:AC59" si="60">SUM(AA52:AB52)</f>
        <v>0</v>
      </c>
    </row>
    <row r="53" spans="1:29">
      <c r="A53" s="10">
        <v>3</v>
      </c>
      <c r="B53" s="8" t="s">
        <v>60</v>
      </c>
      <c r="C53" s="10">
        <v>0</v>
      </c>
      <c r="D53" s="10">
        <v>0</v>
      </c>
      <c r="E53" s="10">
        <f t="shared" si="57"/>
        <v>0</v>
      </c>
      <c r="F53" s="10">
        <v>0</v>
      </c>
      <c r="G53" s="10">
        <v>0</v>
      </c>
      <c r="H53" s="10">
        <f t="shared" si="58"/>
        <v>0</v>
      </c>
      <c r="I53" s="10">
        <v>0</v>
      </c>
      <c r="J53" s="10">
        <v>0</v>
      </c>
      <c r="K53" s="10">
        <f t="shared" si="51"/>
        <v>0</v>
      </c>
      <c r="L53" s="10">
        <v>0</v>
      </c>
      <c r="M53" s="10">
        <v>0</v>
      </c>
      <c r="N53" s="10">
        <f t="shared" si="52"/>
        <v>0</v>
      </c>
      <c r="O53" s="10">
        <v>0</v>
      </c>
      <c r="P53" s="10">
        <v>0</v>
      </c>
      <c r="Q53" s="10">
        <f t="shared" si="53"/>
        <v>0</v>
      </c>
      <c r="R53" s="10">
        <v>0</v>
      </c>
      <c r="S53" s="10">
        <v>0</v>
      </c>
      <c r="T53" s="10">
        <f t="shared" si="54"/>
        <v>0</v>
      </c>
      <c r="U53" s="10">
        <v>0</v>
      </c>
      <c r="V53" s="10">
        <v>0</v>
      </c>
      <c r="W53" s="10">
        <f t="shared" si="55"/>
        <v>0</v>
      </c>
      <c r="X53" s="10">
        <v>0</v>
      </c>
      <c r="Y53" s="10">
        <v>0</v>
      </c>
      <c r="Z53" s="10">
        <f t="shared" si="56"/>
        <v>0</v>
      </c>
      <c r="AA53" s="10">
        <f t="shared" si="59"/>
        <v>0</v>
      </c>
      <c r="AB53" s="10">
        <f t="shared" si="59"/>
        <v>0</v>
      </c>
      <c r="AC53" s="111">
        <f t="shared" si="60"/>
        <v>0</v>
      </c>
    </row>
    <row r="54" spans="1:29">
      <c r="A54" s="10">
        <v>4</v>
      </c>
      <c r="B54" s="8" t="s">
        <v>5</v>
      </c>
      <c r="C54" s="10">
        <v>0</v>
      </c>
      <c r="D54" s="10">
        <v>0</v>
      </c>
      <c r="E54" s="10">
        <f t="shared" si="57"/>
        <v>0</v>
      </c>
      <c r="F54" s="10">
        <v>0</v>
      </c>
      <c r="G54" s="10">
        <v>0</v>
      </c>
      <c r="H54" s="10">
        <f t="shared" si="58"/>
        <v>0</v>
      </c>
      <c r="I54" s="10">
        <v>0</v>
      </c>
      <c r="J54" s="10">
        <v>0</v>
      </c>
      <c r="K54" s="10">
        <f t="shared" si="51"/>
        <v>0</v>
      </c>
      <c r="L54" s="10">
        <v>0</v>
      </c>
      <c r="M54" s="10">
        <v>0</v>
      </c>
      <c r="N54" s="10">
        <f t="shared" si="52"/>
        <v>0</v>
      </c>
      <c r="O54" s="10">
        <v>0</v>
      </c>
      <c r="P54" s="10">
        <v>0</v>
      </c>
      <c r="Q54" s="10">
        <f t="shared" si="53"/>
        <v>0</v>
      </c>
      <c r="R54" s="10">
        <v>0</v>
      </c>
      <c r="S54" s="10">
        <v>0</v>
      </c>
      <c r="T54" s="10">
        <f t="shared" si="54"/>
        <v>0</v>
      </c>
      <c r="U54" s="10">
        <v>0</v>
      </c>
      <c r="V54" s="10">
        <v>0</v>
      </c>
      <c r="W54" s="10">
        <f t="shared" si="55"/>
        <v>0</v>
      </c>
      <c r="X54" s="10">
        <v>0</v>
      </c>
      <c r="Y54" s="10">
        <v>0</v>
      </c>
      <c r="Z54" s="10">
        <f t="shared" si="56"/>
        <v>0</v>
      </c>
      <c r="AA54" s="10">
        <f t="shared" si="59"/>
        <v>0</v>
      </c>
      <c r="AB54" s="10">
        <f t="shared" si="59"/>
        <v>0</v>
      </c>
      <c r="AC54" s="111">
        <f t="shared" si="60"/>
        <v>0</v>
      </c>
    </row>
    <row r="55" spans="1:29">
      <c r="A55" s="10">
        <v>5</v>
      </c>
      <c r="B55" s="8" t="s">
        <v>6</v>
      </c>
      <c r="C55" s="10">
        <v>0</v>
      </c>
      <c r="D55" s="10">
        <v>0</v>
      </c>
      <c r="E55" s="10">
        <f t="shared" si="57"/>
        <v>0</v>
      </c>
      <c r="F55" s="10">
        <v>0</v>
      </c>
      <c r="G55" s="10">
        <v>0</v>
      </c>
      <c r="H55" s="10">
        <f t="shared" si="58"/>
        <v>0</v>
      </c>
      <c r="I55" s="10">
        <v>0</v>
      </c>
      <c r="J55" s="10">
        <v>0</v>
      </c>
      <c r="K55" s="10">
        <f t="shared" si="51"/>
        <v>0</v>
      </c>
      <c r="L55" s="10">
        <v>0</v>
      </c>
      <c r="M55" s="10">
        <v>0</v>
      </c>
      <c r="N55" s="10">
        <f t="shared" si="52"/>
        <v>0</v>
      </c>
      <c r="O55" s="10">
        <v>0</v>
      </c>
      <c r="P55" s="10">
        <v>0</v>
      </c>
      <c r="Q55" s="10">
        <f t="shared" si="53"/>
        <v>0</v>
      </c>
      <c r="R55" s="10">
        <v>0</v>
      </c>
      <c r="S55" s="10">
        <v>0</v>
      </c>
      <c r="T55" s="10">
        <f t="shared" si="54"/>
        <v>0</v>
      </c>
      <c r="U55" s="10">
        <v>0</v>
      </c>
      <c r="V55" s="10">
        <v>0</v>
      </c>
      <c r="W55" s="10">
        <f t="shared" si="55"/>
        <v>0</v>
      </c>
      <c r="X55" s="10">
        <v>0</v>
      </c>
      <c r="Y55" s="10">
        <v>0</v>
      </c>
      <c r="Z55" s="10">
        <f t="shared" si="56"/>
        <v>0</v>
      </c>
      <c r="AA55" s="10">
        <f t="shared" si="59"/>
        <v>0</v>
      </c>
      <c r="AB55" s="10">
        <f t="shared" si="59"/>
        <v>0</v>
      </c>
      <c r="AC55" s="111">
        <f t="shared" si="60"/>
        <v>0</v>
      </c>
    </row>
    <row r="56" spans="1:29">
      <c r="A56" s="10">
        <v>6</v>
      </c>
      <c r="B56" s="8" t="s">
        <v>61</v>
      </c>
      <c r="C56" s="10">
        <v>0</v>
      </c>
      <c r="D56" s="10">
        <v>0</v>
      </c>
      <c r="E56" s="10">
        <f t="shared" si="57"/>
        <v>0</v>
      </c>
      <c r="F56" s="10">
        <v>0</v>
      </c>
      <c r="G56" s="10">
        <v>0</v>
      </c>
      <c r="H56" s="10">
        <f t="shared" si="58"/>
        <v>0</v>
      </c>
      <c r="I56" s="10">
        <v>0</v>
      </c>
      <c r="J56" s="10">
        <v>0</v>
      </c>
      <c r="K56" s="10">
        <f t="shared" si="51"/>
        <v>0</v>
      </c>
      <c r="L56" s="10">
        <v>0</v>
      </c>
      <c r="M56" s="10">
        <v>0</v>
      </c>
      <c r="N56" s="10">
        <f t="shared" si="52"/>
        <v>0</v>
      </c>
      <c r="O56" s="10">
        <v>0</v>
      </c>
      <c r="P56" s="10">
        <v>0</v>
      </c>
      <c r="Q56" s="10">
        <f t="shared" si="53"/>
        <v>0</v>
      </c>
      <c r="R56" s="10">
        <v>0</v>
      </c>
      <c r="S56" s="10">
        <v>0</v>
      </c>
      <c r="T56" s="10">
        <f t="shared" si="54"/>
        <v>0</v>
      </c>
      <c r="U56" s="10">
        <v>0</v>
      </c>
      <c r="V56" s="10">
        <v>0</v>
      </c>
      <c r="W56" s="10">
        <f t="shared" si="55"/>
        <v>0</v>
      </c>
      <c r="X56" s="10">
        <v>0</v>
      </c>
      <c r="Y56" s="10">
        <v>0</v>
      </c>
      <c r="Z56" s="10">
        <f t="shared" si="56"/>
        <v>0</v>
      </c>
      <c r="AA56" s="10">
        <f t="shared" si="59"/>
        <v>0</v>
      </c>
      <c r="AB56" s="10">
        <f t="shared" si="59"/>
        <v>0</v>
      </c>
      <c r="AC56" s="111">
        <f t="shared" si="60"/>
        <v>0</v>
      </c>
    </row>
    <row r="57" spans="1:29">
      <c r="A57" s="10">
        <v>7</v>
      </c>
      <c r="B57" s="8" t="s">
        <v>62</v>
      </c>
      <c r="C57" s="10">
        <v>0</v>
      </c>
      <c r="D57" s="10">
        <v>0</v>
      </c>
      <c r="E57" s="10">
        <f t="shared" si="57"/>
        <v>0</v>
      </c>
      <c r="F57" s="10">
        <v>0</v>
      </c>
      <c r="G57" s="10">
        <v>0</v>
      </c>
      <c r="H57" s="10">
        <f t="shared" si="58"/>
        <v>0</v>
      </c>
      <c r="I57" s="10">
        <v>0</v>
      </c>
      <c r="J57" s="10">
        <v>0</v>
      </c>
      <c r="K57" s="10">
        <f t="shared" si="51"/>
        <v>0</v>
      </c>
      <c r="L57" s="10">
        <v>0</v>
      </c>
      <c r="M57" s="10">
        <v>0</v>
      </c>
      <c r="N57" s="10">
        <f t="shared" si="52"/>
        <v>0</v>
      </c>
      <c r="O57" s="10">
        <v>0</v>
      </c>
      <c r="P57" s="10">
        <v>0</v>
      </c>
      <c r="Q57" s="10">
        <f t="shared" si="53"/>
        <v>0</v>
      </c>
      <c r="R57" s="10">
        <v>0</v>
      </c>
      <c r="S57" s="10">
        <v>0</v>
      </c>
      <c r="T57" s="10">
        <f t="shared" si="54"/>
        <v>0</v>
      </c>
      <c r="U57" s="10">
        <v>0</v>
      </c>
      <c r="V57" s="10">
        <v>0</v>
      </c>
      <c r="W57" s="10">
        <f t="shared" si="55"/>
        <v>0</v>
      </c>
      <c r="X57" s="10">
        <v>0</v>
      </c>
      <c r="Y57" s="10">
        <v>0</v>
      </c>
      <c r="Z57" s="10">
        <f t="shared" si="56"/>
        <v>0</v>
      </c>
      <c r="AA57" s="10">
        <f t="shared" si="59"/>
        <v>0</v>
      </c>
      <c r="AB57" s="10">
        <f t="shared" si="59"/>
        <v>0</v>
      </c>
      <c r="AC57" s="111">
        <f t="shared" si="60"/>
        <v>0</v>
      </c>
    </row>
    <row r="58" spans="1:29">
      <c r="A58" s="10">
        <v>8</v>
      </c>
      <c r="B58" s="8" t="s">
        <v>9</v>
      </c>
      <c r="C58" s="10">
        <v>0</v>
      </c>
      <c r="D58" s="10">
        <v>0</v>
      </c>
      <c r="E58" s="10">
        <f t="shared" si="57"/>
        <v>0</v>
      </c>
      <c r="F58" s="10">
        <v>0</v>
      </c>
      <c r="G58" s="10">
        <v>0</v>
      </c>
      <c r="H58" s="10">
        <f t="shared" si="58"/>
        <v>0</v>
      </c>
      <c r="I58" s="10">
        <v>0</v>
      </c>
      <c r="J58" s="10">
        <v>0</v>
      </c>
      <c r="K58" s="10">
        <f t="shared" si="51"/>
        <v>0</v>
      </c>
      <c r="L58" s="10">
        <v>0</v>
      </c>
      <c r="M58" s="10">
        <v>0</v>
      </c>
      <c r="N58" s="10">
        <f t="shared" si="52"/>
        <v>0</v>
      </c>
      <c r="O58" s="10">
        <v>0</v>
      </c>
      <c r="P58" s="10">
        <v>0</v>
      </c>
      <c r="Q58" s="10">
        <f t="shared" si="53"/>
        <v>0</v>
      </c>
      <c r="R58" s="10">
        <v>0</v>
      </c>
      <c r="S58" s="10">
        <v>0</v>
      </c>
      <c r="T58" s="10">
        <f t="shared" si="54"/>
        <v>0</v>
      </c>
      <c r="U58" s="10">
        <v>0</v>
      </c>
      <c r="V58" s="10">
        <v>0</v>
      </c>
      <c r="W58" s="10">
        <f t="shared" si="55"/>
        <v>0</v>
      </c>
      <c r="X58" s="10">
        <v>0</v>
      </c>
      <c r="Y58" s="10">
        <v>0</v>
      </c>
      <c r="Z58" s="10">
        <f t="shared" si="56"/>
        <v>0</v>
      </c>
      <c r="AA58" s="10">
        <f t="shared" si="59"/>
        <v>0</v>
      </c>
      <c r="AB58" s="10">
        <f t="shared" si="59"/>
        <v>0</v>
      </c>
      <c r="AC58" s="111">
        <f t="shared" si="60"/>
        <v>0</v>
      </c>
    </row>
    <row r="59" spans="1:29">
      <c r="A59" s="10">
        <v>9</v>
      </c>
      <c r="B59" s="8" t="s">
        <v>10</v>
      </c>
      <c r="C59" s="10">
        <v>0</v>
      </c>
      <c r="D59" s="10">
        <v>0</v>
      </c>
      <c r="E59" s="10">
        <f t="shared" si="57"/>
        <v>0</v>
      </c>
      <c r="F59" s="10">
        <v>0</v>
      </c>
      <c r="G59" s="10">
        <v>0</v>
      </c>
      <c r="H59" s="10">
        <f t="shared" si="58"/>
        <v>0</v>
      </c>
      <c r="I59" s="10">
        <v>0</v>
      </c>
      <c r="J59" s="10">
        <v>0</v>
      </c>
      <c r="K59" s="10">
        <f t="shared" si="51"/>
        <v>0</v>
      </c>
      <c r="L59" s="10">
        <v>0</v>
      </c>
      <c r="M59" s="10">
        <v>0</v>
      </c>
      <c r="N59" s="10">
        <f t="shared" si="52"/>
        <v>0</v>
      </c>
      <c r="O59" s="10">
        <v>0</v>
      </c>
      <c r="P59" s="10">
        <v>0</v>
      </c>
      <c r="Q59" s="10">
        <f t="shared" si="53"/>
        <v>0</v>
      </c>
      <c r="R59" s="10">
        <v>0</v>
      </c>
      <c r="S59" s="10">
        <v>0</v>
      </c>
      <c r="T59" s="10">
        <f t="shared" si="54"/>
        <v>0</v>
      </c>
      <c r="U59" s="10">
        <v>0</v>
      </c>
      <c r="V59" s="10">
        <v>0</v>
      </c>
      <c r="W59" s="10">
        <f t="shared" si="55"/>
        <v>0</v>
      </c>
      <c r="X59" s="10">
        <v>0</v>
      </c>
      <c r="Y59" s="10">
        <v>0</v>
      </c>
      <c r="Z59" s="10">
        <f t="shared" si="56"/>
        <v>0</v>
      </c>
      <c r="AA59" s="10">
        <f t="shared" si="59"/>
        <v>0</v>
      </c>
      <c r="AB59" s="10">
        <f t="shared" si="59"/>
        <v>0</v>
      </c>
      <c r="AC59" s="111">
        <f t="shared" si="60"/>
        <v>0</v>
      </c>
    </row>
    <row r="60" spans="1:29">
      <c r="A60" s="10"/>
      <c r="B60" s="9" t="s">
        <v>38</v>
      </c>
      <c r="C60" s="10"/>
      <c r="D60" s="10"/>
      <c r="E60" s="35">
        <f>SUM(E51:E59)</f>
        <v>0</v>
      </c>
      <c r="F60" s="35"/>
      <c r="G60" s="35"/>
      <c r="H60" s="35">
        <f t="shared" ref="H60" si="61">SUM(H51:H59)</f>
        <v>0</v>
      </c>
      <c r="I60" s="35"/>
      <c r="J60" s="35"/>
      <c r="K60" s="35">
        <f t="shared" ref="K60" si="62">SUM(K51:K59)</f>
        <v>0</v>
      </c>
      <c r="L60" s="35"/>
      <c r="M60" s="35"/>
      <c r="N60" s="35">
        <f t="shared" ref="N60" si="63">SUM(N51:N59)</f>
        <v>0</v>
      </c>
      <c r="O60" s="35"/>
      <c r="P60" s="35"/>
      <c r="Q60" s="35">
        <f t="shared" ref="Q60" si="64">SUM(Q51:Q59)</f>
        <v>0</v>
      </c>
      <c r="R60" s="35"/>
      <c r="S60" s="35"/>
      <c r="T60" s="35">
        <f t="shared" ref="T60" si="65">SUM(T51:T59)</f>
        <v>0</v>
      </c>
      <c r="U60" s="35"/>
      <c r="V60" s="35"/>
      <c r="W60" s="35">
        <f t="shared" ref="W60" si="66">SUM(W51:W59)</f>
        <v>0</v>
      </c>
      <c r="X60" s="111"/>
      <c r="Y60" s="111"/>
      <c r="Z60" s="111">
        <f t="shared" ref="Z60" si="67">SUM(Z51:Z59)</f>
        <v>0</v>
      </c>
      <c r="AA60" s="111"/>
      <c r="AB60" s="111"/>
      <c r="AC60" s="111">
        <f>SUM(AC51:AC59)</f>
        <v>0</v>
      </c>
    </row>
    <row r="61" spans="1:29">
      <c r="A61" s="18"/>
      <c r="B61" s="23"/>
      <c r="C61" s="18"/>
      <c r="D61" s="18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17"/>
    </row>
    <row r="62" spans="1:29" ht="14.25">
      <c r="A62" s="204" t="s">
        <v>163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"/>
    </row>
    <row r="63" spans="1:29">
      <c r="A63" s="7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74"/>
      <c r="S63" s="74"/>
      <c r="T63" s="74"/>
      <c r="U63" s="74"/>
      <c r="V63" s="74"/>
      <c r="W63" s="74"/>
      <c r="X63" s="74"/>
      <c r="Y63" s="74"/>
      <c r="AA63" s="17"/>
    </row>
    <row r="64" spans="1:29">
      <c r="A64" s="172" t="s">
        <v>12</v>
      </c>
      <c r="B64" s="172" t="s">
        <v>52</v>
      </c>
      <c r="C64" s="206" t="s">
        <v>53</v>
      </c>
      <c r="D64" s="206"/>
      <c r="E64" s="206"/>
      <c r="F64" s="206" t="s">
        <v>55</v>
      </c>
      <c r="G64" s="206"/>
      <c r="H64" s="206"/>
      <c r="I64" s="206" t="s">
        <v>56</v>
      </c>
      <c r="J64" s="206"/>
      <c r="K64" s="206"/>
      <c r="L64" s="206" t="s">
        <v>57</v>
      </c>
      <c r="M64" s="206"/>
      <c r="N64" s="206"/>
      <c r="O64" s="206" t="s">
        <v>58</v>
      </c>
      <c r="P64" s="206"/>
      <c r="Q64" s="206"/>
      <c r="R64" s="206" t="s">
        <v>28</v>
      </c>
      <c r="S64" s="206"/>
      <c r="T64" s="206"/>
      <c r="U64" s="206" t="s">
        <v>59</v>
      </c>
      <c r="V64" s="206"/>
      <c r="W64" s="206"/>
      <c r="X64" s="206" t="s">
        <v>110</v>
      </c>
      <c r="Y64" s="206"/>
      <c r="Z64" s="206"/>
      <c r="AA64" s="172" t="s">
        <v>63</v>
      </c>
      <c r="AB64" s="172"/>
      <c r="AC64" s="172"/>
    </row>
    <row r="65" spans="1:29">
      <c r="A65" s="172"/>
      <c r="B65" s="172"/>
      <c r="C65" s="9" t="s">
        <v>64</v>
      </c>
      <c r="D65" s="9" t="s">
        <v>65</v>
      </c>
      <c r="E65" s="9" t="s">
        <v>54</v>
      </c>
      <c r="F65" s="9" t="s">
        <v>64</v>
      </c>
      <c r="G65" s="9" t="s">
        <v>65</v>
      </c>
      <c r="H65" s="9" t="s">
        <v>54</v>
      </c>
      <c r="I65" s="9" t="s">
        <v>64</v>
      </c>
      <c r="J65" s="9" t="s">
        <v>65</v>
      </c>
      <c r="K65" s="9" t="s">
        <v>54</v>
      </c>
      <c r="L65" s="9" t="s">
        <v>64</v>
      </c>
      <c r="M65" s="9" t="s">
        <v>65</v>
      </c>
      <c r="N65" s="9" t="s">
        <v>54</v>
      </c>
      <c r="O65" s="9" t="s">
        <v>64</v>
      </c>
      <c r="P65" s="9" t="s">
        <v>65</v>
      </c>
      <c r="Q65" s="9" t="s">
        <v>54</v>
      </c>
      <c r="R65" s="9" t="s">
        <v>64</v>
      </c>
      <c r="S65" s="9" t="s">
        <v>65</v>
      </c>
      <c r="T65" s="9" t="s">
        <v>54</v>
      </c>
      <c r="U65" s="9" t="s">
        <v>64</v>
      </c>
      <c r="V65" s="9" t="s">
        <v>65</v>
      </c>
      <c r="W65" s="9" t="s">
        <v>54</v>
      </c>
      <c r="X65" s="9" t="s">
        <v>64</v>
      </c>
      <c r="Y65" s="9" t="s">
        <v>65</v>
      </c>
      <c r="Z65" s="9" t="s">
        <v>54</v>
      </c>
      <c r="AA65" s="9" t="s">
        <v>64</v>
      </c>
      <c r="AB65" s="9" t="s">
        <v>65</v>
      </c>
      <c r="AC65" s="9" t="s">
        <v>54</v>
      </c>
    </row>
    <row r="66" spans="1:29">
      <c r="A66" s="10">
        <v>1</v>
      </c>
      <c r="B66" s="8" t="s">
        <v>2</v>
      </c>
      <c r="C66" s="10">
        <v>0</v>
      </c>
      <c r="D66" s="10">
        <v>0</v>
      </c>
      <c r="E66" s="10">
        <f>SUM(C66:D66)</f>
        <v>0</v>
      </c>
      <c r="F66" s="10">
        <v>0</v>
      </c>
      <c r="G66" s="10">
        <v>0</v>
      </c>
      <c r="H66" s="10">
        <f>SUM(F66:G66)</f>
        <v>0</v>
      </c>
      <c r="I66" s="10">
        <v>0</v>
      </c>
      <c r="J66" s="10">
        <v>0</v>
      </c>
      <c r="K66" s="10">
        <f t="shared" ref="K66:K74" si="68">SUM(I66:J66)</f>
        <v>0</v>
      </c>
      <c r="L66" s="10">
        <v>0</v>
      </c>
      <c r="M66" s="10">
        <v>0</v>
      </c>
      <c r="N66" s="10">
        <f t="shared" ref="N66:N74" si="69">SUM(L66:M66)</f>
        <v>0</v>
      </c>
      <c r="O66" s="10">
        <v>0</v>
      </c>
      <c r="P66" s="10">
        <v>0</v>
      </c>
      <c r="Q66" s="10">
        <f t="shared" ref="Q66:Q74" si="70">SUM(O66:P66)</f>
        <v>0</v>
      </c>
      <c r="R66" s="10">
        <v>0</v>
      </c>
      <c r="S66" s="10">
        <v>0</v>
      </c>
      <c r="T66" s="10">
        <f t="shared" ref="T66:T74" si="71">SUM(R66:S66)</f>
        <v>0</v>
      </c>
      <c r="U66" s="10">
        <v>0</v>
      </c>
      <c r="V66" s="10">
        <v>0</v>
      </c>
      <c r="W66" s="10">
        <f t="shared" ref="W66:W74" si="72">SUM(U66:V66)</f>
        <v>0</v>
      </c>
      <c r="X66" s="10">
        <v>0</v>
      </c>
      <c r="Y66" s="10">
        <v>0</v>
      </c>
      <c r="Z66" s="10">
        <f t="shared" ref="Z66:Z74" si="73">SUM(X66:Y66)</f>
        <v>0</v>
      </c>
      <c r="AA66" s="10">
        <f>SUM(C66+F66+I66+L66+O66+R66+U66+X66)</f>
        <v>0</v>
      </c>
      <c r="AB66" s="10">
        <f>SUM(D66+G66+J66+M66+P66+S66+V66+Y66)</f>
        <v>0</v>
      </c>
      <c r="AC66" s="111">
        <f>SUM(AA66:AB66)</f>
        <v>0</v>
      </c>
    </row>
    <row r="67" spans="1:29">
      <c r="A67" s="10">
        <v>2</v>
      </c>
      <c r="B67" s="8" t="s">
        <v>3</v>
      </c>
      <c r="C67" s="10">
        <v>0</v>
      </c>
      <c r="D67" s="10">
        <v>0</v>
      </c>
      <c r="E67" s="10">
        <f t="shared" ref="E67:E74" si="74">SUM(C67:D67)</f>
        <v>0</v>
      </c>
      <c r="F67" s="10">
        <v>0</v>
      </c>
      <c r="G67" s="10">
        <v>0</v>
      </c>
      <c r="H67" s="10">
        <f t="shared" ref="H67:H74" si="75">SUM(F67:G67)</f>
        <v>0</v>
      </c>
      <c r="I67" s="10">
        <v>0</v>
      </c>
      <c r="J67" s="10">
        <v>0</v>
      </c>
      <c r="K67" s="10">
        <f t="shared" si="68"/>
        <v>0</v>
      </c>
      <c r="L67" s="10">
        <v>0</v>
      </c>
      <c r="M67" s="10">
        <v>0</v>
      </c>
      <c r="N67" s="10">
        <f t="shared" si="69"/>
        <v>0</v>
      </c>
      <c r="O67" s="10">
        <v>0</v>
      </c>
      <c r="P67" s="10">
        <v>0</v>
      </c>
      <c r="Q67" s="10">
        <f t="shared" si="70"/>
        <v>0</v>
      </c>
      <c r="R67" s="10">
        <v>0</v>
      </c>
      <c r="S67" s="10">
        <v>0</v>
      </c>
      <c r="T67" s="10">
        <f t="shared" si="71"/>
        <v>0</v>
      </c>
      <c r="U67" s="10">
        <v>0</v>
      </c>
      <c r="V67" s="10">
        <v>0</v>
      </c>
      <c r="W67" s="10">
        <f t="shared" si="72"/>
        <v>0</v>
      </c>
      <c r="X67" s="10">
        <v>0</v>
      </c>
      <c r="Y67" s="10">
        <v>0</v>
      </c>
      <c r="Z67" s="10">
        <f t="shared" si="73"/>
        <v>0</v>
      </c>
      <c r="AA67" s="10">
        <f t="shared" ref="AA67:AA74" si="76">SUM(C67+F67+I67+L67+O67+R67+U67+X67)</f>
        <v>0</v>
      </c>
      <c r="AB67" s="10">
        <f t="shared" ref="AB67:AB74" si="77">SUM(D67+G67+J67+M67+P67+S67+V67+Y67)</f>
        <v>0</v>
      </c>
      <c r="AC67" s="111">
        <f t="shared" ref="AC67:AC74" si="78">SUM(AA67:AB67)</f>
        <v>0</v>
      </c>
    </row>
    <row r="68" spans="1:29">
      <c r="A68" s="10">
        <v>3</v>
      </c>
      <c r="B68" s="8" t="s">
        <v>60</v>
      </c>
      <c r="C68" s="10">
        <v>0</v>
      </c>
      <c r="D68" s="10">
        <v>0</v>
      </c>
      <c r="E68" s="10">
        <f t="shared" si="74"/>
        <v>0</v>
      </c>
      <c r="F68" s="10">
        <v>0</v>
      </c>
      <c r="G68" s="10">
        <v>0</v>
      </c>
      <c r="H68" s="10">
        <f t="shared" si="75"/>
        <v>0</v>
      </c>
      <c r="I68" s="10">
        <v>0</v>
      </c>
      <c r="J68" s="10">
        <v>0</v>
      </c>
      <c r="K68" s="10">
        <f t="shared" si="68"/>
        <v>0</v>
      </c>
      <c r="L68" s="10">
        <v>0</v>
      </c>
      <c r="M68" s="10">
        <v>0</v>
      </c>
      <c r="N68" s="10">
        <f t="shared" si="69"/>
        <v>0</v>
      </c>
      <c r="O68" s="10">
        <v>0</v>
      </c>
      <c r="P68" s="10">
        <v>0</v>
      </c>
      <c r="Q68" s="10">
        <f t="shared" si="70"/>
        <v>0</v>
      </c>
      <c r="R68" s="10">
        <v>0</v>
      </c>
      <c r="S68" s="10">
        <v>0</v>
      </c>
      <c r="T68" s="10">
        <f t="shared" si="71"/>
        <v>0</v>
      </c>
      <c r="U68" s="10">
        <v>0</v>
      </c>
      <c r="V68" s="10">
        <v>0</v>
      </c>
      <c r="W68" s="10">
        <f t="shared" si="72"/>
        <v>0</v>
      </c>
      <c r="X68" s="10">
        <v>0</v>
      </c>
      <c r="Y68" s="10">
        <v>0</v>
      </c>
      <c r="Z68" s="10">
        <f t="shared" si="73"/>
        <v>0</v>
      </c>
      <c r="AA68" s="10">
        <f t="shared" si="76"/>
        <v>0</v>
      </c>
      <c r="AB68" s="10">
        <f t="shared" si="77"/>
        <v>0</v>
      </c>
      <c r="AC68" s="111">
        <f t="shared" si="78"/>
        <v>0</v>
      </c>
    </row>
    <row r="69" spans="1:29">
      <c r="A69" s="10">
        <v>4</v>
      </c>
      <c r="B69" s="8" t="s">
        <v>5</v>
      </c>
      <c r="C69" s="10">
        <v>0</v>
      </c>
      <c r="D69" s="10">
        <v>0</v>
      </c>
      <c r="E69" s="10">
        <f t="shared" si="74"/>
        <v>0</v>
      </c>
      <c r="F69" s="10">
        <v>0</v>
      </c>
      <c r="G69" s="10">
        <v>0</v>
      </c>
      <c r="H69" s="10">
        <f t="shared" si="75"/>
        <v>0</v>
      </c>
      <c r="I69" s="10">
        <v>0</v>
      </c>
      <c r="J69" s="10">
        <v>0</v>
      </c>
      <c r="K69" s="10">
        <f t="shared" si="68"/>
        <v>0</v>
      </c>
      <c r="L69" s="10">
        <v>0</v>
      </c>
      <c r="M69" s="10">
        <v>0</v>
      </c>
      <c r="N69" s="10">
        <f t="shared" si="69"/>
        <v>0</v>
      </c>
      <c r="O69" s="10">
        <v>0</v>
      </c>
      <c r="P69" s="10">
        <v>0</v>
      </c>
      <c r="Q69" s="10">
        <f t="shared" si="70"/>
        <v>0</v>
      </c>
      <c r="R69" s="10">
        <v>0</v>
      </c>
      <c r="S69" s="10">
        <v>0</v>
      </c>
      <c r="T69" s="10">
        <f t="shared" si="71"/>
        <v>0</v>
      </c>
      <c r="U69" s="10">
        <v>0</v>
      </c>
      <c r="V69" s="10">
        <v>0</v>
      </c>
      <c r="W69" s="10">
        <f t="shared" si="72"/>
        <v>0</v>
      </c>
      <c r="X69" s="10">
        <v>0</v>
      </c>
      <c r="Y69" s="10">
        <v>0</v>
      </c>
      <c r="Z69" s="10">
        <f t="shared" si="73"/>
        <v>0</v>
      </c>
      <c r="AA69" s="10">
        <f t="shared" si="76"/>
        <v>0</v>
      </c>
      <c r="AB69" s="10">
        <f t="shared" si="77"/>
        <v>0</v>
      </c>
      <c r="AC69" s="111">
        <f t="shared" si="78"/>
        <v>0</v>
      </c>
    </row>
    <row r="70" spans="1:29">
      <c r="A70" s="10">
        <v>5</v>
      </c>
      <c r="B70" s="8" t="s">
        <v>6</v>
      </c>
      <c r="C70" s="10">
        <v>0</v>
      </c>
      <c r="D70" s="10">
        <v>0</v>
      </c>
      <c r="E70" s="10">
        <f t="shared" si="74"/>
        <v>0</v>
      </c>
      <c r="F70" s="10">
        <v>0</v>
      </c>
      <c r="G70" s="10">
        <v>0</v>
      </c>
      <c r="H70" s="10">
        <f t="shared" si="75"/>
        <v>0</v>
      </c>
      <c r="I70" s="10">
        <v>0</v>
      </c>
      <c r="J70" s="10">
        <v>0</v>
      </c>
      <c r="K70" s="10">
        <f t="shared" si="68"/>
        <v>0</v>
      </c>
      <c r="L70" s="10">
        <v>0</v>
      </c>
      <c r="M70" s="10">
        <v>0</v>
      </c>
      <c r="N70" s="10">
        <f t="shared" si="69"/>
        <v>0</v>
      </c>
      <c r="O70" s="10">
        <v>0</v>
      </c>
      <c r="P70" s="10">
        <v>0</v>
      </c>
      <c r="Q70" s="10">
        <f t="shared" si="70"/>
        <v>0</v>
      </c>
      <c r="R70" s="10">
        <v>0</v>
      </c>
      <c r="S70" s="10">
        <v>0</v>
      </c>
      <c r="T70" s="10">
        <f t="shared" si="71"/>
        <v>0</v>
      </c>
      <c r="U70" s="10">
        <v>0</v>
      </c>
      <c r="V70" s="10">
        <v>0</v>
      </c>
      <c r="W70" s="10">
        <f t="shared" si="72"/>
        <v>0</v>
      </c>
      <c r="X70" s="10">
        <v>0</v>
      </c>
      <c r="Y70" s="10">
        <v>0</v>
      </c>
      <c r="Z70" s="10">
        <f t="shared" si="73"/>
        <v>0</v>
      </c>
      <c r="AA70" s="10">
        <f t="shared" si="76"/>
        <v>0</v>
      </c>
      <c r="AB70" s="10">
        <f t="shared" si="77"/>
        <v>0</v>
      </c>
      <c r="AC70" s="111">
        <f t="shared" si="78"/>
        <v>0</v>
      </c>
    </row>
    <row r="71" spans="1:29">
      <c r="A71" s="10">
        <v>6</v>
      </c>
      <c r="B71" s="8" t="s">
        <v>61</v>
      </c>
      <c r="C71" s="10">
        <v>0</v>
      </c>
      <c r="D71" s="10">
        <v>0</v>
      </c>
      <c r="E71" s="10">
        <f t="shared" si="74"/>
        <v>0</v>
      </c>
      <c r="F71" s="10">
        <v>0</v>
      </c>
      <c r="G71" s="10">
        <v>0</v>
      </c>
      <c r="H71" s="10">
        <f t="shared" si="75"/>
        <v>0</v>
      </c>
      <c r="I71" s="10">
        <v>0</v>
      </c>
      <c r="J71" s="10">
        <v>0</v>
      </c>
      <c r="K71" s="10">
        <f t="shared" si="68"/>
        <v>0</v>
      </c>
      <c r="L71" s="10">
        <v>0</v>
      </c>
      <c r="M71" s="10">
        <v>0</v>
      </c>
      <c r="N71" s="10">
        <f t="shared" si="69"/>
        <v>0</v>
      </c>
      <c r="O71" s="10">
        <v>0</v>
      </c>
      <c r="P71" s="10">
        <v>0</v>
      </c>
      <c r="Q71" s="10">
        <f t="shared" si="70"/>
        <v>0</v>
      </c>
      <c r="R71" s="10">
        <v>0</v>
      </c>
      <c r="S71" s="10">
        <v>0</v>
      </c>
      <c r="T71" s="10">
        <f t="shared" si="71"/>
        <v>0</v>
      </c>
      <c r="U71" s="10">
        <v>0</v>
      </c>
      <c r="V71" s="10">
        <v>0</v>
      </c>
      <c r="W71" s="10">
        <f t="shared" si="72"/>
        <v>0</v>
      </c>
      <c r="X71" s="10">
        <v>0</v>
      </c>
      <c r="Y71" s="10">
        <v>0</v>
      </c>
      <c r="Z71" s="10">
        <f t="shared" si="73"/>
        <v>0</v>
      </c>
      <c r="AA71" s="10">
        <f t="shared" si="76"/>
        <v>0</v>
      </c>
      <c r="AB71" s="10">
        <f t="shared" si="77"/>
        <v>0</v>
      </c>
      <c r="AC71" s="111">
        <f t="shared" si="78"/>
        <v>0</v>
      </c>
    </row>
    <row r="72" spans="1:29">
      <c r="A72" s="10">
        <v>7</v>
      </c>
      <c r="B72" s="8" t="s">
        <v>62</v>
      </c>
      <c r="C72" s="10">
        <v>0</v>
      </c>
      <c r="D72" s="10">
        <v>0</v>
      </c>
      <c r="E72" s="10">
        <f t="shared" si="74"/>
        <v>0</v>
      </c>
      <c r="F72" s="10">
        <v>0</v>
      </c>
      <c r="G72" s="10">
        <v>0</v>
      </c>
      <c r="H72" s="10">
        <f t="shared" si="75"/>
        <v>0</v>
      </c>
      <c r="I72" s="10">
        <v>0</v>
      </c>
      <c r="J72" s="10">
        <v>0</v>
      </c>
      <c r="K72" s="10">
        <f t="shared" si="68"/>
        <v>0</v>
      </c>
      <c r="L72" s="10">
        <v>0</v>
      </c>
      <c r="M72" s="10">
        <v>0</v>
      </c>
      <c r="N72" s="10">
        <f t="shared" si="69"/>
        <v>0</v>
      </c>
      <c r="O72" s="10">
        <v>0</v>
      </c>
      <c r="P72" s="10">
        <v>0</v>
      </c>
      <c r="Q72" s="10">
        <f t="shared" si="70"/>
        <v>0</v>
      </c>
      <c r="R72" s="10">
        <v>0</v>
      </c>
      <c r="S72" s="10">
        <v>0</v>
      </c>
      <c r="T72" s="10">
        <f t="shared" si="71"/>
        <v>0</v>
      </c>
      <c r="U72" s="10">
        <v>0</v>
      </c>
      <c r="V72" s="10">
        <v>0</v>
      </c>
      <c r="W72" s="10">
        <f t="shared" si="72"/>
        <v>0</v>
      </c>
      <c r="X72" s="10">
        <v>0</v>
      </c>
      <c r="Y72" s="10">
        <v>0</v>
      </c>
      <c r="Z72" s="10">
        <f t="shared" si="73"/>
        <v>0</v>
      </c>
      <c r="AA72" s="10">
        <f t="shared" si="76"/>
        <v>0</v>
      </c>
      <c r="AB72" s="10">
        <f t="shared" si="77"/>
        <v>0</v>
      </c>
      <c r="AC72" s="111">
        <f t="shared" si="78"/>
        <v>0</v>
      </c>
    </row>
    <row r="73" spans="1:29">
      <c r="A73" s="10">
        <v>8</v>
      </c>
      <c r="B73" s="8" t="s">
        <v>9</v>
      </c>
      <c r="C73" s="10">
        <v>0</v>
      </c>
      <c r="D73" s="10">
        <v>0</v>
      </c>
      <c r="E73" s="10">
        <f t="shared" si="74"/>
        <v>0</v>
      </c>
      <c r="F73" s="10">
        <v>0</v>
      </c>
      <c r="G73" s="10">
        <v>0</v>
      </c>
      <c r="H73" s="10">
        <f t="shared" si="75"/>
        <v>0</v>
      </c>
      <c r="I73" s="10">
        <v>0</v>
      </c>
      <c r="J73" s="10">
        <v>0</v>
      </c>
      <c r="K73" s="10">
        <f t="shared" si="68"/>
        <v>0</v>
      </c>
      <c r="L73" s="10">
        <v>0</v>
      </c>
      <c r="M73" s="10">
        <v>0</v>
      </c>
      <c r="N73" s="10">
        <f t="shared" si="69"/>
        <v>0</v>
      </c>
      <c r="O73" s="10">
        <v>0</v>
      </c>
      <c r="P73" s="10">
        <v>0</v>
      </c>
      <c r="Q73" s="10">
        <f t="shared" si="70"/>
        <v>0</v>
      </c>
      <c r="R73" s="10">
        <v>0</v>
      </c>
      <c r="S73" s="10">
        <v>0</v>
      </c>
      <c r="T73" s="10">
        <f t="shared" si="71"/>
        <v>0</v>
      </c>
      <c r="U73" s="10">
        <v>0</v>
      </c>
      <c r="V73" s="10">
        <v>0</v>
      </c>
      <c r="W73" s="10">
        <f t="shared" si="72"/>
        <v>0</v>
      </c>
      <c r="X73" s="10">
        <v>0</v>
      </c>
      <c r="Y73" s="10">
        <v>0</v>
      </c>
      <c r="Z73" s="10">
        <f t="shared" si="73"/>
        <v>0</v>
      </c>
      <c r="AA73" s="10">
        <f t="shared" si="76"/>
        <v>0</v>
      </c>
      <c r="AB73" s="10">
        <f t="shared" si="77"/>
        <v>0</v>
      </c>
      <c r="AC73" s="111">
        <f t="shared" si="78"/>
        <v>0</v>
      </c>
    </row>
    <row r="74" spans="1:29">
      <c r="A74" s="10">
        <v>9</v>
      </c>
      <c r="B74" s="8" t="s">
        <v>10</v>
      </c>
      <c r="C74" s="10">
        <v>0</v>
      </c>
      <c r="D74" s="10">
        <v>0</v>
      </c>
      <c r="E74" s="10">
        <f t="shared" si="74"/>
        <v>0</v>
      </c>
      <c r="F74" s="10">
        <v>0</v>
      </c>
      <c r="G74" s="10">
        <v>0</v>
      </c>
      <c r="H74" s="10">
        <f t="shared" si="75"/>
        <v>0</v>
      </c>
      <c r="I74" s="10">
        <v>0</v>
      </c>
      <c r="J74" s="10">
        <v>0</v>
      </c>
      <c r="K74" s="10">
        <f t="shared" si="68"/>
        <v>0</v>
      </c>
      <c r="L74" s="10">
        <v>0</v>
      </c>
      <c r="M74" s="10">
        <v>0</v>
      </c>
      <c r="N74" s="10">
        <f t="shared" si="69"/>
        <v>0</v>
      </c>
      <c r="O74" s="10">
        <v>0</v>
      </c>
      <c r="P74" s="10">
        <v>0</v>
      </c>
      <c r="Q74" s="10">
        <f t="shared" si="70"/>
        <v>0</v>
      </c>
      <c r="R74" s="10">
        <v>0</v>
      </c>
      <c r="S74" s="10">
        <v>0</v>
      </c>
      <c r="T74" s="10">
        <f t="shared" si="71"/>
        <v>0</v>
      </c>
      <c r="U74" s="10">
        <v>0</v>
      </c>
      <c r="V74" s="10">
        <v>0</v>
      </c>
      <c r="W74" s="10">
        <f t="shared" si="72"/>
        <v>0</v>
      </c>
      <c r="X74" s="10">
        <v>0</v>
      </c>
      <c r="Y74" s="10">
        <v>0</v>
      </c>
      <c r="Z74" s="10">
        <f t="shared" si="73"/>
        <v>0</v>
      </c>
      <c r="AA74" s="10">
        <f t="shared" si="76"/>
        <v>0</v>
      </c>
      <c r="AB74" s="10">
        <f t="shared" si="77"/>
        <v>0</v>
      </c>
      <c r="AC74" s="111">
        <f t="shared" si="78"/>
        <v>0</v>
      </c>
    </row>
    <row r="75" spans="1:29">
      <c r="A75" s="10"/>
      <c r="B75" s="9" t="s">
        <v>38</v>
      </c>
      <c r="C75" s="10"/>
      <c r="D75" s="10"/>
      <c r="E75" s="82">
        <f>SUM(E66:E74)</f>
        <v>0</v>
      </c>
      <c r="F75" s="82"/>
      <c r="G75" s="82"/>
      <c r="H75" s="82">
        <f t="shared" ref="H75" si="79">SUM(H66:H74)</f>
        <v>0</v>
      </c>
      <c r="I75" s="82"/>
      <c r="J75" s="82"/>
      <c r="K75" s="82">
        <f t="shared" ref="K75" si="80">SUM(K66:K74)</f>
        <v>0</v>
      </c>
      <c r="L75" s="82"/>
      <c r="M75" s="82"/>
      <c r="N75" s="82">
        <f t="shared" ref="N75" si="81">SUM(N66:N74)</f>
        <v>0</v>
      </c>
      <c r="O75" s="82"/>
      <c r="P75" s="82"/>
      <c r="Q75" s="82">
        <f t="shared" ref="Q75" si="82">SUM(Q66:Q74)</f>
        <v>0</v>
      </c>
      <c r="R75" s="82"/>
      <c r="S75" s="82"/>
      <c r="T75" s="82">
        <f t="shared" ref="T75" si="83">SUM(T66:T74)</f>
        <v>0</v>
      </c>
      <c r="U75" s="82"/>
      <c r="V75" s="82"/>
      <c r="W75" s="82">
        <f t="shared" ref="W75" si="84">SUM(W66:W74)</f>
        <v>0</v>
      </c>
      <c r="X75" s="111"/>
      <c r="Y75" s="111"/>
      <c r="Z75" s="111">
        <f t="shared" ref="Z75" si="85">SUM(Z66:Z74)</f>
        <v>0</v>
      </c>
      <c r="AA75" s="111"/>
      <c r="AB75" s="111"/>
      <c r="AC75" s="111">
        <f>SUM(AC66:AC74)</f>
        <v>0</v>
      </c>
    </row>
    <row r="76" spans="1:29">
      <c r="A76" s="18"/>
      <c r="B76" s="23"/>
      <c r="C76" s="18"/>
      <c r="D76" s="18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17"/>
    </row>
    <row r="77" spans="1:29" ht="14.25">
      <c r="A77" s="171" t="s">
        <v>164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"/>
    </row>
    <row r="78" spans="1:29">
      <c r="A78" s="6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64"/>
      <c r="S78" s="64"/>
      <c r="T78" s="64"/>
      <c r="U78" s="64"/>
      <c r="V78" s="64"/>
      <c r="W78" s="64"/>
      <c r="X78" s="64"/>
      <c r="Y78" s="64"/>
    </row>
    <row r="79" spans="1:29">
      <c r="A79" s="172" t="s">
        <v>12</v>
      </c>
      <c r="B79" s="172" t="s">
        <v>52</v>
      </c>
      <c r="C79" s="173" t="s">
        <v>53</v>
      </c>
      <c r="D79" s="173"/>
      <c r="E79" s="173"/>
      <c r="F79" s="174" t="s">
        <v>55</v>
      </c>
      <c r="G79" s="174"/>
      <c r="H79" s="174"/>
      <c r="I79" s="175" t="s">
        <v>56</v>
      </c>
      <c r="J79" s="175"/>
      <c r="K79" s="175"/>
      <c r="L79" s="176" t="s">
        <v>57</v>
      </c>
      <c r="M79" s="176"/>
      <c r="N79" s="176"/>
      <c r="O79" s="177" t="s">
        <v>58</v>
      </c>
      <c r="P79" s="177"/>
      <c r="Q79" s="177"/>
      <c r="R79" s="178" t="s">
        <v>28</v>
      </c>
      <c r="S79" s="178"/>
      <c r="T79" s="178"/>
      <c r="U79" s="179" t="s">
        <v>59</v>
      </c>
      <c r="V79" s="179"/>
      <c r="W79" s="179"/>
      <c r="X79" s="180" t="s">
        <v>110</v>
      </c>
      <c r="Y79" s="180"/>
      <c r="Z79" s="180"/>
      <c r="AA79" s="172" t="s">
        <v>63</v>
      </c>
      <c r="AB79" s="172"/>
      <c r="AC79" s="172"/>
    </row>
    <row r="80" spans="1:29">
      <c r="A80" s="172"/>
      <c r="B80" s="172"/>
      <c r="C80" s="39" t="s">
        <v>64</v>
      </c>
      <c r="D80" s="39" t="s">
        <v>65</v>
      </c>
      <c r="E80" s="39" t="s">
        <v>54</v>
      </c>
      <c r="F80" s="45" t="s">
        <v>64</v>
      </c>
      <c r="G80" s="45" t="s">
        <v>65</v>
      </c>
      <c r="H80" s="45" t="s">
        <v>54</v>
      </c>
      <c r="I80" s="36" t="s">
        <v>64</v>
      </c>
      <c r="J80" s="36" t="s">
        <v>65</v>
      </c>
      <c r="K80" s="36" t="s">
        <v>54</v>
      </c>
      <c r="L80" s="42" t="s">
        <v>64</v>
      </c>
      <c r="M80" s="42" t="s">
        <v>65</v>
      </c>
      <c r="N80" s="42" t="s">
        <v>54</v>
      </c>
      <c r="O80" s="48" t="s">
        <v>64</v>
      </c>
      <c r="P80" s="48" t="s">
        <v>65</v>
      </c>
      <c r="Q80" s="48" t="s">
        <v>54</v>
      </c>
      <c r="R80" s="51" t="s">
        <v>64</v>
      </c>
      <c r="S80" s="51" t="s">
        <v>65</v>
      </c>
      <c r="T80" s="51" t="s">
        <v>54</v>
      </c>
      <c r="U80" s="54" t="s">
        <v>64</v>
      </c>
      <c r="V80" s="54" t="s">
        <v>65</v>
      </c>
      <c r="W80" s="54" t="s">
        <v>54</v>
      </c>
      <c r="X80" s="113" t="s">
        <v>64</v>
      </c>
      <c r="Y80" s="113" t="s">
        <v>65</v>
      </c>
      <c r="Z80" s="113" t="s">
        <v>54</v>
      </c>
      <c r="AA80" s="9" t="s">
        <v>64</v>
      </c>
      <c r="AB80" s="9" t="s">
        <v>65</v>
      </c>
      <c r="AC80" s="9" t="s">
        <v>54</v>
      </c>
    </row>
    <row r="81" spans="1:29">
      <c r="A81" s="10">
        <v>1</v>
      </c>
      <c r="B81" s="8" t="s">
        <v>2</v>
      </c>
      <c r="C81" s="40">
        <f>'REKAP JUNI'!C81+C6-C66</f>
        <v>15</v>
      </c>
      <c r="D81" s="40">
        <f>'REKAP JUNI'!D81+D6-D66</f>
        <v>49</v>
      </c>
      <c r="E81" s="40">
        <f>SUM(C81:D81)</f>
        <v>64</v>
      </c>
      <c r="F81" s="46">
        <f>'REKAP JUNI'!F81+F6-F66</f>
        <v>0</v>
      </c>
      <c r="G81" s="46">
        <f>'REKAP JUNI'!G81+G6-G66</f>
        <v>12</v>
      </c>
      <c r="H81" s="46">
        <f>SUM(F81:G81)</f>
        <v>12</v>
      </c>
      <c r="I81" s="37">
        <f>'REKAP JUNI'!I81+I6-I66</f>
        <v>0</v>
      </c>
      <c r="J81" s="37">
        <f>'REKAP JUNI'!J81+J6-J66</f>
        <v>5</v>
      </c>
      <c r="K81" s="37">
        <f t="shared" ref="K81:K89" si="86">SUM(I81:J81)</f>
        <v>5</v>
      </c>
      <c r="L81" s="43">
        <f>'REKAP JUNI'!L81+L6-L66</f>
        <v>0</v>
      </c>
      <c r="M81" s="43">
        <f>'REKAP JUNI'!M81+M6-M66</f>
        <v>14</v>
      </c>
      <c r="N81" s="43">
        <f t="shared" ref="N81:N89" si="87">SUM(L81:M81)</f>
        <v>14</v>
      </c>
      <c r="O81" s="49">
        <f>'REKAP JUNI'!O81+O6-O66</f>
        <v>0</v>
      </c>
      <c r="P81" s="49">
        <f>'REKAP JUNI'!P81+P6-P66</f>
        <v>0</v>
      </c>
      <c r="Q81" s="49">
        <f t="shared" ref="Q81:Q89" si="88">SUM(O81:P81)</f>
        <v>0</v>
      </c>
      <c r="R81" s="52">
        <f>'REKAP JUNI'!R81+R6-R66</f>
        <v>0</v>
      </c>
      <c r="S81" s="52">
        <f>'REKAP JUNI'!S81+S6-S66</f>
        <v>2</v>
      </c>
      <c r="T81" s="52">
        <f t="shared" ref="T81:T89" si="89">SUM(R81:S81)</f>
        <v>2</v>
      </c>
      <c r="U81" s="55">
        <f>'REKAP JUNI'!U81+U6-U66</f>
        <v>0</v>
      </c>
      <c r="V81" s="55">
        <f>'REKAP JUNI'!V81+V6-V66</f>
        <v>0</v>
      </c>
      <c r="W81" s="55">
        <f t="shared" ref="W81:W89" si="90">SUM(U81:V81)</f>
        <v>0</v>
      </c>
      <c r="X81" s="114">
        <f>'REKAP JUNI'!X81+X6-X66</f>
        <v>0</v>
      </c>
      <c r="Y81" s="114">
        <f>'REKAP JUNI'!Y81+Y6-Y66</f>
        <v>0</v>
      </c>
      <c r="Z81" s="114">
        <f t="shared" ref="Z81:Z89" si="91">SUM(X81:Y81)</f>
        <v>0</v>
      </c>
      <c r="AA81" s="10">
        <f>SUM(C81+F81+I81+L81+O81+R81+U81+X81)</f>
        <v>15</v>
      </c>
      <c r="AB81" s="10">
        <f>SUM(D81+G81+J81+M81+P81+S81+V81+Y81)</f>
        <v>82</v>
      </c>
      <c r="AC81" s="111">
        <f>SUM(AA81:AB81)</f>
        <v>97</v>
      </c>
    </row>
    <row r="82" spans="1:29">
      <c r="A82" s="10">
        <v>2</v>
      </c>
      <c r="B82" s="8" t="s">
        <v>3</v>
      </c>
      <c r="C82" s="40">
        <f>'REKAP JUNI'!C82+C7-C67</f>
        <v>1</v>
      </c>
      <c r="D82" s="40">
        <f>'REKAP JUNI'!D82+D7-D67</f>
        <v>0</v>
      </c>
      <c r="E82" s="40">
        <f t="shared" ref="E82:E89" si="92">SUM(C82:D82)</f>
        <v>1</v>
      </c>
      <c r="F82" s="46">
        <f>'REKAP JUNI'!F82+F7-F67</f>
        <v>0</v>
      </c>
      <c r="G82" s="46">
        <f>'REKAP JUNI'!G82+G7-G67</f>
        <v>0</v>
      </c>
      <c r="H82" s="46">
        <f t="shared" ref="H82:H89" si="93">SUM(F82:G82)</f>
        <v>0</v>
      </c>
      <c r="I82" s="37">
        <f>'REKAP JUNI'!I82+I7-I67</f>
        <v>0</v>
      </c>
      <c r="J82" s="37">
        <f>'REKAP JUNI'!J82+J7-J67</f>
        <v>0</v>
      </c>
      <c r="K82" s="37">
        <f t="shared" si="86"/>
        <v>0</v>
      </c>
      <c r="L82" s="43">
        <f>'REKAP JUNI'!L82+L7-L67</f>
        <v>0</v>
      </c>
      <c r="M82" s="43">
        <f>'REKAP JUNI'!M82+M7-M67</f>
        <v>0</v>
      </c>
      <c r="N82" s="43">
        <f t="shared" si="87"/>
        <v>0</v>
      </c>
      <c r="O82" s="49">
        <f>'REKAP JUNI'!O82+O7-O67</f>
        <v>0</v>
      </c>
      <c r="P82" s="49">
        <f>'REKAP JUNI'!P82+P7-P67</f>
        <v>0</v>
      </c>
      <c r="Q82" s="49">
        <f t="shared" si="88"/>
        <v>0</v>
      </c>
      <c r="R82" s="52">
        <f>'REKAP JUNI'!R82+R7-R67</f>
        <v>0</v>
      </c>
      <c r="S82" s="52">
        <f>'REKAP JUNI'!S82+S7-S67</f>
        <v>0</v>
      </c>
      <c r="T82" s="52">
        <f t="shared" si="89"/>
        <v>0</v>
      </c>
      <c r="U82" s="55">
        <f>'REKAP JUNI'!U82+U7-U67</f>
        <v>0</v>
      </c>
      <c r="V82" s="55">
        <f>'REKAP JUNI'!V82+V7-V67</f>
        <v>0</v>
      </c>
      <c r="W82" s="55">
        <f t="shared" si="90"/>
        <v>0</v>
      </c>
      <c r="X82" s="114">
        <f>'REKAP JUNI'!X82+X7-X67</f>
        <v>0</v>
      </c>
      <c r="Y82" s="114">
        <f>'REKAP JUNI'!Y82+Y7-Y67</f>
        <v>0</v>
      </c>
      <c r="Z82" s="114">
        <f t="shared" si="91"/>
        <v>0</v>
      </c>
      <c r="AA82" s="10">
        <f t="shared" ref="AA82:AB89" si="94">SUM(C82+F82+I82+L82+O82+R82+U82+X82)</f>
        <v>1</v>
      </c>
      <c r="AB82" s="10">
        <f t="shared" si="94"/>
        <v>0</v>
      </c>
      <c r="AC82" s="111">
        <f t="shared" ref="AC82:AC89" si="95">SUM(AA82:AB82)</f>
        <v>1</v>
      </c>
    </row>
    <row r="83" spans="1:29">
      <c r="A83" s="10">
        <v>3</v>
      </c>
      <c r="B83" s="8" t="s">
        <v>60</v>
      </c>
      <c r="C83" s="40">
        <f>'REKAP JUNI'!C83+C8-C68</f>
        <v>2</v>
      </c>
      <c r="D83" s="40">
        <f>'REKAP JUNI'!D83+D8-D68</f>
        <v>0</v>
      </c>
      <c r="E83" s="40">
        <f t="shared" si="92"/>
        <v>2</v>
      </c>
      <c r="F83" s="46">
        <f>'REKAP JUNI'!F83+F8-F68</f>
        <v>0</v>
      </c>
      <c r="G83" s="46">
        <f>'REKAP JUNI'!G83+G8-G68</f>
        <v>1</v>
      </c>
      <c r="H83" s="46">
        <f t="shared" si="93"/>
        <v>1</v>
      </c>
      <c r="I83" s="37">
        <f>'REKAP JUNI'!I83+I8-I68</f>
        <v>0</v>
      </c>
      <c r="J83" s="37">
        <f>'REKAP JUNI'!J83+J8-J68</f>
        <v>0</v>
      </c>
      <c r="K83" s="37">
        <f t="shared" si="86"/>
        <v>0</v>
      </c>
      <c r="L83" s="43">
        <f>'REKAP JUNI'!L83+L8-L68</f>
        <v>0</v>
      </c>
      <c r="M83" s="43">
        <f>'REKAP JUNI'!M83+M8-M68</f>
        <v>0</v>
      </c>
      <c r="N83" s="43">
        <f t="shared" si="87"/>
        <v>0</v>
      </c>
      <c r="O83" s="49">
        <f>'REKAP JUNI'!O83+O8-O68</f>
        <v>0</v>
      </c>
      <c r="P83" s="49">
        <f>'REKAP JUNI'!P83+P8-P68</f>
        <v>0</v>
      </c>
      <c r="Q83" s="49">
        <f t="shared" si="88"/>
        <v>0</v>
      </c>
      <c r="R83" s="52">
        <f>'REKAP JUNI'!R83+R8-R68</f>
        <v>0</v>
      </c>
      <c r="S83" s="52">
        <f>'REKAP JUNI'!S83+S8-S68</f>
        <v>0</v>
      </c>
      <c r="T83" s="52">
        <f t="shared" si="89"/>
        <v>0</v>
      </c>
      <c r="U83" s="55">
        <f>'REKAP JUNI'!U83+U8-U68</f>
        <v>0</v>
      </c>
      <c r="V83" s="55">
        <f>'REKAP JUNI'!V83+V8-V68</f>
        <v>0</v>
      </c>
      <c r="W83" s="55">
        <f t="shared" si="90"/>
        <v>0</v>
      </c>
      <c r="X83" s="114">
        <f>'REKAP JUNI'!X83+X8-X68</f>
        <v>0</v>
      </c>
      <c r="Y83" s="114">
        <f>'REKAP JUNI'!Y83+Y8-Y68</f>
        <v>0</v>
      </c>
      <c r="Z83" s="114">
        <f t="shared" si="91"/>
        <v>0</v>
      </c>
      <c r="AA83" s="10">
        <f t="shared" si="94"/>
        <v>2</v>
      </c>
      <c r="AB83" s="10">
        <f t="shared" si="94"/>
        <v>1</v>
      </c>
      <c r="AC83" s="111">
        <f t="shared" si="95"/>
        <v>3</v>
      </c>
    </row>
    <row r="84" spans="1:29">
      <c r="A84" s="10">
        <v>4</v>
      </c>
      <c r="B84" s="8" t="s">
        <v>5</v>
      </c>
      <c r="C84" s="40">
        <f>'REKAP JUNI'!C84+C9-C69</f>
        <v>23</v>
      </c>
      <c r="D84" s="40">
        <f>'REKAP JUNI'!D84+D9-D69</f>
        <v>2</v>
      </c>
      <c r="E84" s="40">
        <f t="shared" si="92"/>
        <v>25</v>
      </c>
      <c r="F84" s="46">
        <f>'REKAP JUNI'!F84+F9-F69</f>
        <v>14</v>
      </c>
      <c r="G84" s="46">
        <f>'REKAP JUNI'!G84+G9-G69</f>
        <v>4</v>
      </c>
      <c r="H84" s="46">
        <f t="shared" si="93"/>
        <v>18</v>
      </c>
      <c r="I84" s="37">
        <f>'REKAP JUNI'!I84+I9-I69</f>
        <v>1</v>
      </c>
      <c r="J84" s="37">
        <f>'REKAP JUNI'!J84+J9-J69</f>
        <v>2</v>
      </c>
      <c r="K84" s="37">
        <f t="shared" si="86"/>
        <v>3</v>
      </c>
      <c r="L84" s="43">
        <f>'REKAP JUNI'!L84+L9-L69</f>
        <v>6</v>
      </c>
      <c r="M84" s="43">
        <f>'REKAP JUNI'!M84+M9-M69</f>
        <v>3</v>
      </c>
      <c r="N84" s="43">
        <f t="shared" si="87"/>
        <v>9</v>
      </c>
      <c r="O84" s="49">
        <f>'REKAP JUNI'!O84+O9-O69</f>
        <v>1</v>
      </c>
      <c r="P84" s="49">
        <f>'REKAP JUNI'!P84+P9-P69</f>
        <v>2</v>
      </c>
      <c r="Q84" s="49">
        <f t="shared" si="88"/>
        <v>3</v>
      </c>
      <c r="R84" s="52">
        <f>'REKAP JUNI'!R84+R9-R69</f>
        <v>0</v>
      </c>
      <c r="S84" s="52">
        <f>'REKAP JUNI'!S84+S9-S69</f>
        <v>0</v>
      </c>
      <c r="T84" s="52">
        <f t="shared" si="89"/>
        <v>0</v>
      </c>
      <c r="U84" s="55">
        <f>'REKAP JUNI'!U84+U9-U69</f>
        <v>0</v>
      </c>
      <c r="V84" s="55">
        <f>'REKAP JUNI'!V84+V9-V69</f>
        <v>0</v>
      </c>
      <c r="W84" s="55">
        <f t="shared" si="90"/>
        <v>0</v>
      </c>
      <c r="X84" s="114">
        <f>'REKAP JUNI'!X84+X9-X69</f>
        <v>0</v>
      </c>
      <c r="Y84" s="114">
        <f>'REKAP JUNI'!Y84+Y9-Y69</f>
        <v>0</v>
      </c>
      <c r="Z84" s="114">
        <f t="shared" si="91"/>
        <v>0</v>
      </c>
      <c r="AA84" s="10">
        <f t="shared" si="94"/>
        <v>45</v>
      </c>
      <c r="AB84" s="10">
        <f t="shared" si="94"/>
        <v>13</v>
      </c>
      <c r="AC84" s="111">
        <f t="shared" si="95"/>
        <v>58</v>
      </c>
    </row>
    <row r="85" spans="1:29">
      <c r="A85" s="10">
        <v>5</v>
      </c>
      <c r="B85" s="8" t="s">
        <v>6</v>
      </c>
      <c r="C85" s="40">
        <f>'REKAP JUNI'!C85+C10-C70</f>
        <v>5</v>
      </c>
      <c r="D85" s="40">
        <f>'REKAP JUNI'!D85+D10-D70</f>
        <v>6</v>
      </c>
      <c r="E85" s="40">
        <f t="shared" si="92"/>
        <v>11</v>
      </c>
      <c r="F85" s="46">
        <f>'REKAP JUNI'!F85+F10-F70</f>
        <v>0</v>
      </c>
      <c r="G85" s="46">
        <f>'REKAP JUNI'!G85+G10-G70</f>
        <v>0</v>
      </c>
      <c r="H85" s="46">
        <f t="shared" si="93"/>
        <v>0</v>
      </c>
      <c r="I85" s="37">
        <f>'REKAP JUNI'!I85+I10-I70</f>
        <v>0</v>
      </c>
      <c r="J85" s="37">
        <f>'REKAP JUNI'!J85+J10-J70</f>
        <v>0</v>
      </c>
      <c r="K85" s="37">
        <f t="shared" si="86"/>
        <v>0</v>
      </c>
      <c r="L85" s="43">
        <f>'REKAP JUNI'!L85+L10-L70</f>
        <v>0</v>
      </c>
      <c r="M85" s="43">
        <f>'REKAP JUNI'!M85+M10-M70</f>
        <v>0</v>
      </c>
      <c r="N85" s="43">
        <f t="shared" si="87"/>
        <v>0</v>
      </c>
      <c r="O85" s="49">
        <f>'REKAP JUNI'!O85+O10-O70</f>
        <v>0</v>
      </c>
      <c r="P85" s="49">
        <f>'REKAP JUNI'!P85+P10-P70</f>
        <v>1</v>
      </c>
      <c r="Q85" s="49">
        <f t="shared" si="88"/>
        <v>1</v>
      </c>
      <c r="R85" s="52">
        <f>'REKAP JUNI'!R85+R10-R70</f>
        <v>0</v>
      </c>
      <c r="S85" s="52">
        <f>'REKAP JUNI'!S85+S10-S70</f>
        <v>0</v>
      </c>
      <c r="T85" s="52">
        <f t="shared" si="89"/>
        <v>0</v>
      </c>
      <c r="U85" s="55">
        <f>'REKAP JUNI'!U85+U10-U70</f>
        <v>0</v>
      </c>
      <c r="V85" s="55">
        <f>'REKAP JUNI'!V85+V10-V70</f>
        <v>0</v>
      </c>
      <c r="W85" s="55">
        <f t="shared" si="90"/>
        <v>0</v>
      </c>
      <c r="X85" s="114">
        <f>'REKAP JUNI'!X85+X10-X70</f>
        <v>0</v>
      </c>
      <c r="Y85" s="114">
        <f>'REKAP JUNI'!Y85+Y10-Y70</f>
        <v>0</v>
      </c>
      <c r="Z85" s="114">
        <f t="shared" si="91"/>
        <v>0</v>
      </c>
      <c r="AA85" s="10">
        <f t="shared" si="94"/>
        <v>5</v>
      </c>
      <c r="AB85" s="10">
        <f t="shared" si="94"/>
        <v>7</v>
      </c>
      <c r="AC85" s="111">
        <f t="shared" si="95"/>
        <v>12</v>
      </c>
    </row>
    <row r="86" spans="1:29">
      <c r="A86" s="10">
        <v>6</v>
      </c>
      <c r="B86" s="8" t="s">
        <v>61</v>
      </c>
      <c r="C86" s="40">
        <f>'REKAP JUNI'!C86+C11-C71</f>
        <v>37</v>
      </c>
      <c r="D86" s="40">
        <f>'REKAP JUNI'!D86+D11-D71</f>
        <v>0</v>
      </c>
      <c r="E86" s="40">
        <f t="shared" si="92"/>
        <v>37</v>
      </c>
      <c r="F86" s="46">
        <f>'REKAP JUNI'!F86+F11-F71</f>
        <v>2</v>
      </c>
      <c r="G86" s="46">
        <f>'REKAP JUNI'!G86+G11-G71</f>
        <v>1</v>
      </c>
      <c r="H86" s="46">
        <f t="shared" si="93"/>
        <v>3</v>
      </c>
      <c r="I86" s="37">
        <f>'REKAP JUNI'!I86+I11-I71</f>
        <v>0</v>
      </c>
      <c r="J86" s="37">
        <f>'REKAP JUNI'!J86+J11-J71</f>
        <v>0</v>
      </c>
      <c r="K86" s="37">
        <f t="shared" si="86"/>
        <v>0</v>
      </c>
      <c r="L86" s="43">
        <f>'REKAP JUNI'!L86+L11-L71</f>
        <v>0</v>
      </c>
      <c r="M86" s="43">
        <f>'REKAP JUNI'!M86+M11-M71</f>
        <v>0</v>
      </c>
      <c r="N86" s="43">
        <f t="shared" si="87"/>
        <v>0</v>
      </c>
      <c r="O86" s="49">
        <f>'REKAP JUNI'!O86+O11-O71</f>
        <v>0</v>
      </c>
      <c r="P86" s="49">
        <f>'REKAP JUNI'!P86+P11-P71</f>
        <v>0</v>
      </c>
      <c r="Q86" s="49">
        <f t="shared" si="88"/>
        <v>0</v>
      </c>
      <c r="R86" s="52">
        <f>'REKAP JUNI'!R86+R11-R71</f>
        <v>0</v>
      </c>
      <c r="S86" s="52">
        <f>'REKAP JUNI'!S86+S11-S71</f>
        <v>0</v>
      </c>
      <c r="T86" s="52">
        <f t="shared" si="89"/>
        <v>0</v>
      </c>
      <c r="U86" s="55">
        <f>'REKAP JUNI'!U86+U11-U71</f>
        <v>0</v>
      </c>
      <c r="V86" s="55">
        <f>'REKAP JUNI'!V86+V11-V71</f>
        <v>0</v>
      </c>
      <c r="W86" s="55">
        <f t="shared" si="90"/>
        <v>0</v>
      </c>
      <c r="X86" s="114">
        <f>'REKAP JUNI'!X86+X11-X71</f>
        <v>0</v>
      </c>
      <c r="Y86" s="114">
        <f>'REKAP JUNI'!Y86+Y11-Y71</f>
        <v>0</v>
      </c>
      <c r="Z86" s="114">
        <f t="shared" si="91"/>
        <v>0</v>
      </c>
      <c r="AA86" s="10">
        <f t="shared" si="94"/>
        <v>39</v>
      </c>
      <c r="AB86" s="10">
        <f t="shared" si="94"/>
        <v>1</v>
      </c>
      <c r="AC86" s="111">
        <f t="shared" si="95"/>
        <v>40</v>
      </c>
    </row>
    <row r="87" spans="1:29">
      <c r="A87" s="10">
        <v>7</v>
      </c>
      <c r="B87" s="8" t="s">
        <v>62</v>
      </c>
      <c r="C87" s="40">
        <f>'REKAP JUNI'!C87+C12-C72</f>
        <v>169</v>
      </c>
      <c r="D87" s="40">
        <f>'REKAP JUNI'!D87+D12-D72</f>
        <v>98</v>
      </c>
      <c r="E87" s="40">
        <f t="shared" si="92"/>
        <v>267</v>
      </c>
      <c r="F87" s="46">
        <f>'REKAP JUNI'!F87+F12-F72</f>
        <v>9</v>
      </c>
      <c r="G87" s="46">
        <f>'REKAP JUNI'!G87+G12-G72</f>
        <v>3</v>
      </c>
      <c r="H87" s="46">
        <f t="shared" si="93"/>
        <v>12</v>
      </c>
      <c r="I87" s="37">
        <f>'REKAP JUNI'!I87+I12-I72</f>
        <v>0</v>
      </c>
      <c r="J87" s="37">
        <f>'REKAP JUNI'!J87+J12-J72</f>
        <v>0</v>
      </c>
      <c r="K87" s="37">
        <f t="shared" si="86"/>
        <v>0</v>
      </c>
      <c r="L87" s="43">
        <f>'REKAP JUNI'!L87+L12-L72</f>
        <v>0</v>
      </c>
      <c r="M87" s="43">
        <f>'REKAP JUNI'!M87+M12-M72</f>
        <v>0</v>
      </c>
      <c r="N87" s="43">
        <f t="shared" si="87"/>
        <v>0</v>
      </c>
      <c r="O87" s="49">
        <f>'REKAP JUNI'!O87+O12-O72</f>
        <v>0</v>
      </c>
      <c r="P87" s="49">
        <f>'REKAP JUNI'!P87+P12-P72</f>
        <v>0</v>
      </c>
      <c r="Q87" s="49">
        <f t="shared" si="88"/>
        <v>0</v>
      </c>
      <c r="R87" s="52">
        <f>'REKAP JUNI'!R87+R12-R72</f>
        <v>0</v>
      </c>
      <c r="S87" s="52">
        <f>'REKAP JUNI'!S87+S12-S72</f>
        <v>0</v>
      </c>
      <c r="T87" s="52">
        <f t="shared" si="89"/>
        <v>0</v>
      </c>
      <c r="U87" s="55">
        <f>'REKAP JUNI'!U87+U12-U72</f>
        <v>0</v>
      </c>
      <c r="V87" s="55">
        <f>'REKAP JUNI'!V87+V12-V72</f>
        <v>0</v>
      </c>
      <c r="W87" s="55">
        <f t="shared" si="90"/>
        <v>0</v>
      </c>
      <c r="X87" s="114">
        <f>'REKAP JUNI'!X87+X12-X72</f>
        <v>2</v>
      </c>
      <c r="Y87" s="114">
        <f>'REKAP JUNI'!Y87+Y12-Y72</f>
        <v>1</v>
      </c>
      <c r="Z87" s="114">
        <f t="shared" si="91"/>
        <v>3</v>
      </c>
      <c r="AA87" s="10">
        <f t="shared" si="94"/>
        <v>180</v>
      </c>
      <c r="AB87" s="10">
        <f t="shared" si="94"/>
        <v>102</v>
      </c>
      <c r="AC87" s="111">
        <f t="shared" si="95"/>
        <v>282</v>
      </c>
    </row>
    <row r="88" spans="1:29">
      <c r="A88" s="10">
        <v>8</v>
      </c>
      <c r="B88" s="8" t="s">
        <v>9</v>
      </c>
      <c r="C88" s="40">
        <f>'REKAP JUNI'!C88+C13-C73</f>
        <v>28</v>
      </c>
      <c r="D88" s="40">
        <f>'REKAP JUNI'!D88+D13-D73</f>
        <v>6</v>
      </c>
      <c r="E88" s="40">
        <f t="shared" si="92"/>
        <v>34</v>
      </c>
      <c r="F88" s="46">
        <f>'REKAP JUNI'!F88+F13-F73</f>
        <v>0</v>
      </c>
      <c r="G88" s="46">
        <f>'REKAP JUNI'!G88+G13-G73</f>
        <v>0</v>
      </c>
      <c r="H88" s="46">
        <f t="shared" si="93"/>
        <v>0</v>
      </c>
      <c r="I88" s="37">
        <f>'REKAP JUNI'!I88+I13-I73</f>
        <v>0</v>
      </c>
      <c r="J88" s="37">
        <f>'REKAP JUNI'!J88+J13-J73</f>
        <v>1</v>
      </c>
      <c r="K88" s="37">
        <f t="shared" si="86"/>
        <v>1</v>
      </c>
      <c r="L88" s="43">
        <f>'REKAP JUNI'!L88+L13-L73</f>
        <v>0</v>
      </c>
      <c r="M88" s="43">
        <f>'REKAP JUNI'!M88+M13-M73</f>
        <v>0</v>
      </c>
      <c r="N88" s="43">
        <f t="shared" si="87"/>
        <v>0</v>
      </c>
      <c r="O88" s="49">
        <f>'REKAP JUNI'!O88+O13-O73</f>
        <v>0</v>
      </c>
      <c r="P88" s="49">
        <f>'REKAP JUNI'!P88+P13-P73</f>
        <v>0</v>
      </c>
      <c r="Q88" s="49">
        <f t="shared" si="88"/>
        <v>0</v>
      </c>
      <c r="R88" s="52">
        <f>'REKAP JUNI'!R88+R13-R73</f>
        <v>1</v>
      </c>
      <c r="S88" s="52">
        <f>'REKAP JUNI'!S88+S13-S73</f>
        <v>0</v>
      </c>
      <c r="T88" s="52">
        <f t="shared" si="89"/>
        <v>1</v>
      </c>
      <c r="U88" s="55">
        <f>'REKAP JUNI'!U88+U13-U73</f>
        <v>2</v>
      </c>
      <c r="V88" s="55">
        <f>'REKAP JUNI'!V88+V13-V73</f>
        <v>0</v>
      </c>
      <c r="W88" s="55">
        <f t="shared" si="90"/>
        <v>2</v>
      </c>
      <c r="X88" s="114">
        <f>'REKAP JUNI'!X88+X13-X73</f>
        <v>0</v>
      </c>
      <c r="Y88" s="114">
        <f>'REKAP JUNI'!Y88+Y13-Y73</f>
        <v>0</v>
      </c>
      <c r="Z88" s="114">
        <f t="shared" si="91"/>
        <v>0</v>
      </c>
      <c r="AA88" s="10">
        <f t="shared" si="94"/>
        <v>31</v>
      </c>
      <c r="AB88" s="10">
        <f t="shared" si="94"/>
        <v>7</v>
      </c>
      <c r="AC88" s="111">
        <f t="shared" si="95"/>
        <v>38</v>
      </c>
    </row>
    <row r="89" spans="1:29">
      <c r="A89" s="10">
        <v>9</v>
      </c>
      <c r="B89" s="8" t="s">
        <v>10</v>
      </c>
      <c r="C89" s="40">
        <f>'REKAP JUNI'!C89+C14-C74</f>
        <v>3</v>
      </c>
      <c r="D89" s="40">
        <f>'REKAP JUNI'!D89+D14-D74</f>
        <v>0</v>
      </c>
      <c r="E89" s="40">
        <f t="shared" si="92"/>
        <v>3</v>
      </c>
      <c r="F89" s="46">
        <f>'REKAP JUNI'!F89+F14-F74</f>
        <v>0</v>
      </c>
      <c r="G89" s="46">
        <f>'REKAP JUNI'!G89+G14-G74</f>
        <v>0</v>
      </c>
      <c r="H89" s="46">
        <f t="shared" si="93"/>
        <v>0</v>
      </c>
      <c r="I89" s="37">
        <f>'REKAP JUNI'!I89+I14-I74</f>
        <v>0</v>
      </c>
      <c r="J89" s="37">
        <f>'REKAP JUNI'!J89+J14-J74</f>
        <v>0</v>
      </c>
      <c r="K89" s="37">
        <f t="shared" si="86"/>
        <v>0</v>
      </c>
      <c r="L89" s="43">
        <f>'REKAP JUNI'!L89+L14-L74</f>
        <v>0</v>
      </c>
      <c r="M89" s="43">
        <f>'REKAP JUNI'!M89+M14-M74</f>
        <v>0</v>
      </c>
      <c r="N89" s="43">
        <f t="shared" si="87"/>
        <v>0</v>
      </c>
      <c r="O89" s="49">
        <f>'REKAP JUNI'!O89+O14-O74</f>
        <v>0</v>
      </c>
      <c r="P89" s="49">
        <f>'REKAP JUNI'!P89+P14-P74</f>
        <v>0</v>
      </c>
      <c r="Q89" s="49">
        <f t="shared" si="88"/>
        <v>0</v>
      </c>
      <c r="R89" s="52">
        <f>'REKAP JUNI'!R89+R14-R74</f>
        <v>0</v>
      </c>
      <c r="S89" s="52">
        <f>'REKAP JUNI'!S89+S14-S74</f>
        <v>0</v>
      </c>
      <c r="T89" s="52">
        <f t="shared" si="89"/>
        <v>0</v>
      </c>
      <c r="U89" s="55">
        <f>'REKAP JUNI'!U89+U14-U74</f>
        <v>0</v>
      </c>
      <c r="V89" s="55">
        <f>'REKAP JUNI'!V89+V14-V74</f>
        <v>0</v>
      </c>
      <c r="W89" s="55">
        <f t="shared" si="90"/>
        <v>0</v>
      </c>
      <c r="X89" s="114">
        <f>'REKAP JUNI'!X89+X14-X74</f>
        <v>0</v>
      </c>
      <c r="Y89" s="114">
        <f>'REKAP JUNI'!Y89+Y14-Y74</f>
        <v>0</v>
      </c>
      <c r="Z89" s="114">
        <f t="shared" si="91"/>
        <v>0</v>
      </c>
      <c r="AA89" s="10">
        <f t="shared" si="94"/>
        <v>3</v>
      </c>
      <c r="AB89" s="10">
        <f t="shared" si="94"/>
        <v>0</v>
      </c>
      <c r="AC89" s="111">
        <f t="shared" si="95"/>
        <v>3</v>
      </c>
    </row>
    <row r="90" spans="1:29">
      <c r="A90" s="10"/>
      <c r="B90" s="9" t="s">
        <v>38</v>
      </c>
      <c r="C90" s="40"/>
      <c r="D90" s="40"/>
      <c r="E90" s="65">
        <f>SUM(E81:E89)</f>
        <v>444</v>
      </c>
      <c r="F90" s="66"/>
      <c r="G90" s="66"/>
      <c r="H90" s="66">
        <f t="shared" ref="H90:W90" si="96">SUM(H81:H89)</f>
        <v>46</v>
      </c>
      <c r="I90" s="67"/>
      <c r="J90" s="67"/>
      <c r="K90" s="67">
        <f t="shared" si="96"/>
        <v>9</v>
      </c>
      <c r="L90" s="68"/>
      <c r="M90" s="68"/>
      <c r="N90" s="68">
        <f t="shared" si="96"/>
        <v>23</v>
      </c>
      <c r="O90" s="69"/>
      <c r="P90" s="69"/>
      <c r="Q90" s="69">
        <f t="shared" si="96"/>
        <v>4</v>
      </c>
      <c r="R90" s="70"/>
      <c r="S90" s="70"/>
      <c r="T90" s="70">
        <f t="shared" si="96"/>
        <v>3</v>
      </c>
      <c r="U90" s="71"/>
      <c r="V90" s="71"/>
      <c r="W90" s="71">
        <f t="shared" si="96"/>
        <v>2</v>
      </c>
      <c r="X90" s="115"/>
      <c r="Y90" s="115"/>
      <c r="Z90" s="115">
        <f t="shared" ref="Z90" si="97">SUM(Z81:Z89)</f>
        <v>3</v>
      </c>
      <c r="AA90" s="111"/>
      <c r="AB90" s="111"/>
      <c r="AC90" s="111">
        <f>SUM(AC81:AC89)</f>
        <v>534</v>
      </c>
    </row>
    <row r="91" spans="1:29">
      <c r="A91" s="7"/>
    </row>
    <row r="92" spans="1:29">
      <c r="A92" s="7"/>
    </row>
    <row r="93" spans="1:29">
      <c r="A93" s="7"/>
    </row>
    <row r="94" spans="1:29">
      <c r="A94" s="7"/>
    </row>
    <row r="95" spans="1:29">
      <c r="A95" s="7"/>
    </row>
    <row r="96" spans="1:29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  <row r="149" spans="1:1">
      <c r="A149" s="7"/>
    </row>
    <row r="150" spans="1:1">
      <c r="A150" s="7"/>
    </row>
    <row r="151" spans="1:1">
      <c r="A151" s="7"/>
    </row>
    <row r="152" spans="1:1">
      <c r="A152" s="7"/>
    </row>
    <row r="153" spans="1:1">
      <c r="A153" s="7"/>
    </row>
    <row r="154" spans="1:1">
      <c r="A154" s="7"/>
    </row>
    <row r="155" spans="1:1">
      <c r="A155" s="7"/>
    </row>
    <row r="156" spans="1:1">
      <c r="A156" s="7"/>
    </row>
    <row r="157" spans="1:1">
      <c r="A157" s="7"/>
    </row>
    <row r="158" spans="1:1">
      <c r="A158" s="7"/>
    </row>
    <row r="159" spans="1:1">
      <c r="A159" s="7"/>
    </row>
    <row r="160" spans="1:1">
      <c r="A160" s="7"/>
    </row>
    <row r="161" spans="1:27">
      <c r="A161" s="7"/>
    </row>
    <row r="162" spans="1:27">
      <c r="A162" s="7"/>
    </row>
    <row r="163" spans="1:27">
      <c r="A163" s="7"/>
    </row>
    <row r="164" spans="1:27">
      <c r="A164" s="7"/>
    </row>
    <row r="165" spans="1:27">
      <c r="A165" s="7"/>
    </row>
    <row r="166" spans="1:27">
      <c r="A166" s="7"/>
    </row>
    <row r="167" spans="1:27">
      <c r="A167" s="7"/>
    </row>
    <row r="168" spans="1:27">
      <c r="A168" s="7"/>
    </row>
    <row r="169" spans="1:27">
      <c r="A169" s="7"/>
    </row>
    <row r="170" spans="1:27">
      <c r="A170" s="7"/>
    </row>
    <row r="171" spans="1:27">
      <c r="A171" s="7"/>
    </row>
    <row r="172" spans="1:27">
      <c r="A172" s="18"/>
      <c r="B172" s="23"/>
      <c r="C172" s="18"/>
      <c r="D172" s="18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17"/>
    </row>
    <row r="173" spans="1:27"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34"/>
      <c r="S173" s="34"/>
      <c r="T173" s="34"/>
      <c r="U173" s="34"/>
      <c r="V173" s="34"/>
      <c r="W173" s="34"/>
      <c r="X173" s="34"/>
      <c r="Y173" s="34"/>
      <c r="AA173" s="17"/>
    </row>
  </sheetData>
  <mergeCells count="72">
    <mergeCell ref="AA64:AC64"/>
    <mergeCell ref="AA79:AC79"/>
    <mergeCell ref="A62:Z62"/>
    <mergeCell ref="A64:A65"/>
    <mergeCell ref="B64:B65"/>
    <mergeCell ref="C64:E64"/>
    <mergeCell ref="F64:H64"/>
    <mergeCell ref="I64:K64"/>
    <mergeCell ref="L64:N64"/>
    <mergeCell ref="O64:Q64"/>
    <mergeCell ref="R64:T64"/>
    <mergeCell ref="U64:W64"/>
    <mergeCell ref="X64:Z64"/>
    <mergeCell ref="A77:Z77"/>
    <mergeCell ref="A79:A80"/>
    <mergeCell ref="B79:B80"/>
    <mergeCell ref="O49:Q49"/>
    <mergeCell ref="R49:T49"/>
    <mergeCell ref="U49:W49"/>
    <mergeCell ref="X49:Z49"/>
    <mergeCell ref="R34:T34"/>
    <mergeCell ref="U34:W34"/>
    <mergeCell ref="X34:Z34"/>
    <mergeCell ref="A47:AA47"/>
    <mergeCell ref="A49:A50"/>
    <mergeCell ref="B49:B50"/>
    <mergeCell ref="C49:E49"/>
    <mergeCell ref="F49:H49"/>
    <mergeCell ref="I49:K49"/>
    <mergeCell ref="L49:N49"/>
    <mergeCell ref="AA34:AC34"/>
    <mergeCell ref="AA49:AC49"/>
    <mergeCell ref="A32:AA32"/>
    <mergeCell ref="A34:A35"/>
    <mergeCell ref="B34:B35"/>
    <mergeCell ref="C34:E34"/>
    <mergeCell ref="F34:H34"/>
    <mergeCell ref="I34:K34"/>
    <mergeCell ref="L34:N34"/>
    <mergeCell ref="O34:Q34"/>
    <mergeCell ref="A17:AA17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2:AA2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R79:T79"/>
    <mergeCell ref="U79:W79"/>
    <mergeCell ref="X79:Z79"/>
    <mergeCell ref="C79:E79"/>
    <mergeCell ref="F79:H79"/>
    <mergeCell ref="I79:K79"/>
    <mergeCell ref="L79:N79"/>
    <mergeCell ref="O79:Q79"/>
  </mergeCells>
  <pageMargins left="0.7" right="0.7" top="0.75" bottom="0.75" header="0.3" footer="0.3"/>
  <pageSetup paperSize="5" scale="66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58"/>
  <sheetViews>
    <sheetView topLeftCell="A58" zoomScaleSheetLayoutView="100" workbookViewId="0">
      <selection activeCell="T83" sqref="T83"/>
    </sheetView>
  </sheetViews>
  <sheetFormatPr defaultRowHeight="12.75"/>
  <cols>
    <col min="1" max="1" width="3.85546875" style="33" customWidth="1"/>
    <col min="2" max="2" width="21.7109375" style="7" customWidth="1"/>
    <col min="3" max="3" width="4.7109375" style="7" customWidth="1"/>
    <col min="4" max="4" width="5" style="7" customWidth="1"/>
    <col min="5" max="5" width="5.42578125" style="7" customWidth="1"/>
    <col min="6" max="6" width="4.5703125" style="7" customWidth="1"/>
    <col min="7" max="7" width="5.140625" style="7" customWidth="1"/>
    <col min="8" max="8" width="5.7109375" style="7" customWidth="1"/>
    <col min="9" max="9" width="4.28515625" style="7" customWidth="1"/>
    <col min="10" max="10" width="5.140625" style="7" customWidth="1"/>
    <col min="11" max="11" width="5.85546875" style="7" customWidth="1"/>
    <col min="12" max="12" width="4.5703125" style="7" customWidth="1"/>
    <col min="13" max="13" width="5.140625" style="7" customWidth="1"/>
    <col min="14" max="14" width="5.85546875" style="7" customWidth="1"/>
    <col min="15" max="15" width="4.42578125" style="7" customWidth="1"/>
    <col min="16" max="16" width="5" style="7" customWidth="1"/>
    <col min="17" max="17" width="5.42578125" style="7" customWidth="1"/>
    <col min="18" max="18" width="4.42578125" style="7" customWidth="1"/>
    <col min="19" max="19" width="5" style="7" customWidth="1"/>
    <col min="20" max="20" width="5.5703125" style="7" customWidth="1"/>
    <col min="21" max="21" width="4.7109375" style="7" customWidth="1"/>
    <col min="22" max="22" width="5" style="7" customWidth="1"/>
    <col min="23" max="23" width="5.28515625" style="7" customWidth="1"/>
    <col min="24" max="24" width="4.7109375" style="7" customWidth="1"/>
    <col min="25" max="25" width="5.28515625" style="7" customWidth="1"/>
    <col min="26" max="26" width="5" style="7" customWidth="1"/>
    <col min="27" max="27" width="4.5703125" style="7" bestFit="1" customWidth="1"/>
    <col min="28" max="28" width="5.28515625" style="7" bestFit="1" customWidth="1"/>
    <col min="29" max="29" width="5.140625" style="7" bestFit="1" customWidth="1"/>
    <col min="30" max="16384" width="9.140625" style="7"/>
  </cols>
  <sheetData>
    <row r="1" spans="1:29"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4"/>
      <c r="S1" s="34"/>
      <c r="T1" s="34"/>
      <c r="U1" s="34"/>
      <c r="V1" s="34"/>
      <c r="W1" s="34"/>
      <c r="X1" s="34"/>
      <c r="Y1" s="34"/>
    </row>
    <row r="2" spans="1:29" ht="14.25">
      <c r="A2" s="204" t="s">
        <v>165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29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4"/>
      <c r="S3" s="34"/>
      <c r="T3" s="34"/>
      <c r="U3" s="34"/>
      <c r="V3" s="34"/>
      <c r="W3" s="34"/>
      <c r="X3" s="34"/>
      <c r="Y3" s="34"/>
    </row>
    <row r="4" spans="1:29">
      <c r="A4" s="172" t="s">
        <v>12</v>
      </c>
      <c r="B4" s="172" t="s">
        <v>52</v>
      </c>
      <c r="C4" s="206" t="s">
        <v>53</v>
      </c>
      <c r="D4" s="206"/>
      <c r="E4" s="206"/>
      <c r="F4" s="206" t="s">
        <v>55</v>
      </c>
      <c r="G4" s="206"/>
      <c r="H4" s="206"/>
      <c r="I4" s="206" t="s">
        <v>56</v>
      </c>
      <c r="J4" s="206"/>
      <c r="K4" s="206"/>
      <c r="L4" s="206" t="s">
        <v>57</v>
      </c>
      <c r="M4" s="206"/>
      <c r="N4" s="206"/>
      <c r="O4" s="206" t="s">
        <v>58</v>
      </c>
      <c r="P4" s="206"/>
      <c r="Q4" s="206"/>
      <c r="R4" s="206" t="s">
        <v>28</v>
      </c>
      <c r="S4" s="206"/>
      <c r="T4" s="206"/>
      <c r="U4" s="206" t="s">
        <v>59</v>
      </c>
      <c r="V4" s="206"/>
      <c r="W4" s="206"/>
      <c r="X4" s="206" t="s">
        <v>110</v>
      </c>
      <c r="Y4" s="206"/>
      <c r="Z4" s="206"/>
      <c r="AA4" s="172" t="s">
        <v>63</v>
      </c>
      <c r="AB4" s="172"/>
      <c r="AC4" s="172"/>
    </row>
    <row r="5" spans="1:29">
      <c r="A5" s="172"/>
      <c r="B5" s="172"/>
      <c r="C5" s="9" t="s">
        <v>64</v>
      </c>
      <c r="D5" s="9" t="s">
        <v>65</v>
      </c>
      <c r="E5" s="9" t="s">
        <v>54</v>
      </c>
      <c r="F5" s="9" t="s">
        <v>64</v>
      </c>
      <c r="G5" s="9" t="s">
        <v>65</v>
      </c>
      <c r="H5" s="9" t="s">
        <v>54</v>
      </c>
      <c r="I5" s="9" t="s">
        <v>64</v>
      </c>
      <c r="J5" s="9" t="s">
        <v>65</v>
      </c>
      <c r="K5" s="9" t="s">
        <v>54</v>
      </c>
      <c r="L5" s="9" t="s">
        <v>64</v>
      </c>
      <c r="M5" s="9" t="s">
        <v>65</v>
      </c>
      <c r="N5" s="9" t="s">
        <v>54</v>
      </c>
      <c r="O5" s="9" t="s">
        <v>64</v>
      </c>
      <c r="P5" s="9" t="s">
        <v>65</v>
      </c>
      <c r="Q5" s="9" t="s">
        <v>54</v>
      </c>
      <c r="R5" s="9" t="s">
        <v>64</v>
      </c>
      <c r="S5" s="9" t="s">
        <v>65</v>
      </c>
      <c r="T5" s="9" t="s">
        <v>54</v>
      </c>
      <c r="U5" s="9" t="s">
        <v>64</v>
      </c>
      <c r="V5" s="9" t="s">
        <v>65</v>
      </c>
      <c r="W5" s="9" t="s">
        <v>54</v>
      </c>
      <c r="X5" s="9" t="s">
        <v>64</v>
      </c>
      <c r="Y5" s="9" t="s">
        <v>65</v>
      </c>
      <c r="Z5" s="9" t="s">
        <v>54</v>
      </c>
      <c r="AA5" s="9" t="s">
        <v>64</v>
      </c>
      <c r="AB5" s="9" t="s">
        <v>65</v>
      </c>
      <c r="AC5" s="9" t="s">
        <v>54</v>
      </c>
    </row>
    <row r="6" spans="1:29">
      <c r="A6" s="10">
        <v>1</v>
      </c>
      <c r="B6" s="8" t="s">
        <v>2</v>
      </c>
      <c r="C6" s="10">
        <v>0</v>
      </c>
      <c r="D6" s="10">
        <v>0</v>
      </c>
      <c r="E6" s="10">
        <f>SUM(C6:D6)</f>
        <v>0</v>
      </c>
      <c r="F6" s="10">
        <v>0</v>
      </c>
      <c r="G6" s="10">
        <v>0</v>
      </c>
      <c r="H6" s="10">
        <f>SUM(F6:G6)</f>
        <v>0</v>
      </c>
      <c r="I6" s="10">
        <v>0</v>
      </c>
      <c r="J6" s="10">
        <v>0</v>
      </c>
      <c r="K6" s="10">
        <f t="shared" ref="K6:K14" si="0">SUM(I6:J6)</f>
        <v>0</v>
      </c>
      <c r="L6" s="10">
        <v>0</v>
      </c>
      <c r="M6" s="10">
        <v>0</v>
      </c>
      <c r="N6" s="10">
        <f t="shared" ref="N6:N14" si="1">SUM(L6:M6)</f>
        <v>0</v>
      </c>
      <c r="O6" s="10">
        <v>0</v>
      </c>
      <c r="P6" s="10">
        <v>0</v>
      </c>
      <c r="Q6" s="10">
        <f t="shared" ref="Q6:Q14" si="2">SUM(O6:P6)</f>
        <v>0</v>
      </c>
      <c r="R6" s="10">
        <v>0</v>
      </c>
      <c r="S6" s="10">
        <v>0</v>
      </c>
      <c r="T6" s="10">
        <f t="shared" ref="T6:T14" si="3">SUM(R6:S6)</f>
        <v>0</v>
      </c>
      <c r="U6" s="10">
        <v>0</v>
      </c>
      <c r="V6" s="10">
        <v>0</v>
      </c>
      <c r="W6" s="10">
        <f t="shared" ref="W6:W14" si="4">SUM(U6:V6)</f>
        <v>0</v>
      </c>
      <c r="X6" s="10">
        <v>0</v>
      </c>
      <c r="Y6" s="10">
        <v>0</v>
      </c>
      <c r="Z6" s="10">
        <f t="shared" ref="Z6:Z14" si="5">SUM(X6:Y6)</f>
        <v>0</v>
      </c>
      <c r="AA6" s="10">
        <f>SUM(C6+F6+I6+L6+O6+R6+U6+X6)</f>
        <v>0</v>
      </c>
      <c r="AB6" s="10">
        <f>SUM(D6+G6+J6+M6+P6+S6+V6+Y6)</f>
        <v>0</v>
      </c>
      <c r="AC6" s="111">
        <f>SUM(AA6:AB6)</f>
        <v>0</v>
      </c>
    </row>
    <row r="7" spans="1:29">
      <c r="A7" s="10">
        <v>2</v>
      </c>
      <c r="B7" s="8" t="s">
        <v>3</v>
      </c>
      <c r="C7" s="10">
        <v>0</v>
      </c>
      <c r="D7" s="10">
        <v>0</v>
      </c>
      <c r="E7" s="10">
        <f t="shared" ref="E7:E14" si="6">SUM(C7:D7)</f>
        <v>0</v>
      </c>
      <c r="F7" s="10">
        <v>0</v>
      </c>
      <c r="G7" s="10">
        <v>0</v>
      </c>
      <c r="H7" s="10">
        <f t="shared" ref="H7:H14" si="7">SUM(F7:G7)</f>
        <v>0</v>
      </c>
      <c r="I7" s="10">
        <v>0</v>
      </c>
      <c r="J7" s="10">
        <v>0</v>
      </c>
      <c r="K7" s="10">
        <f t="shared" si="0"/>
        <v>0</v>
      </c>
      <c r="L7" s="10">
        <v>0</v>
      </c>
      <c r="M7" s="10">
        <v>0</v>
      </c>
      <c r="N7" s="10">
        <f t="shared" si="1"/>
        <v>0</v>
      </c>
      <c r="O7" s="10">
        <v>0</v>
      </c>
      <c r="P7" s="10">
        <v>0</v>
      </c>
      <c r="Q7" s="10">
        <f t="shared" si="2"/>
        <v>0</v>
      </c>
      <c r="R7" s="10">
        <v>0</v>
      </c>
      <c r="S7" s="10">
        <v>0</v>
      </c>
      <c r="T7" s="10">
        <f t="shared" si="3"/>
        <v>0</v>
      </c>
      <c r="U7" s="10">
        <v>0</v>
      </c>
      <c r="V7" s="10">
        <v>0</v>
      </c>
      <c r="W7" s="10">
        <f t="shared" si="4"/>
        <v>0</v>
      </c>
      <c r="X7" s="10">
        <v>0</v>
      </c>
      <c r="Y7" s="10">
        <v>0</v>
      </c>
      <c r="Z7" s="10">
        <f t="shared" si="5"/>
        <v>0</v>
      </c>
      <c r="AA7" s="10">
        <f t="shared" ref="AA7:AB14" si="8">SUM(C7+F7+I7+L7+O7+R7+U7+X7)</f>
        <v>0</v>
      </c>
      <c r="AB7" s="10">
        <f t="shared" si="8"/>
        <v>0</v>
      </c>
      <c r="AC7" s="111">
        <f t="shared" ref="AC7:AC14" si="9">SUM(AA7:AB7)</f>
        <v>0</v>
      </c>
    </row>
    <row r="8" spans="1:29">
      <c r="A8" s="10">
        <v>3</v>
      </c>
      <c r="B8" s="8" t="s">
        <v>60</v>
      </c>
      <c r="C8" s="10">
        <v>0</v>
      </c>
      <c r="D8" s="10">
        <v>0</v>
      </c>
      <c r="E8" s="10">
        <f t="shared" si="6"/>
        <v>0</v>
      </c>
      <c r="F8" s="10">
        <v>0</v>
      </c>
      <c r="G8" s="10">
        <v>0</v>
      </c>
      <c r="H8" s="10">
        <f t="shared" si="7"/>
        <v>0</v>
      </c>
      <c r="I8" s="10">
        <v>0</v>
      </c>
      <c r="J8" s="10">
        <v>0</v>
      </c>
      <c r="K8" s="10">
        <f t="shared" si="0"/>
        <v>0</v>
      </c>
      <c r="L8" s="10">
        <v>0</v>
      </c>
      <c r="M8" s="10">
        <v>0</v>
      </c>
      <c r="N8" s="10">
        <f t="shared" si="1"/>
        <v>0</v>
      </c>
      <c r="O8" s="10">
        <v>0</v>
      </c>
      <c r="P8" s="10">
        <v>0</v>
      </c>
      <c r="Q8" s="10">
        <f t="shared" si="2"/>
        <v>0</v>
      </c>
      <c r="R8" s="10">
        <v>0</v>
      </c>
      <c r="S8" s="10">
        <v>0</v>
      </c>
      <c r="T8" s="10">
        <f t="shared" si="3"/>
        <v>0</v>
      </c>
      <c r="U8" s="10">
        <v>0</v>
      </c>
      <c r="V8" s="10">
        <v>0</v>
      </c>
      <c r="W8" s="10">
        <f t="shared" si="4"/>
        <v>0</v>
      </c>
      <c r="X8" s="10">
        <v>0</v>
      </c>
      <c r="Y8" s="10">
        <v>0</v>
      </c>
      <c r="Z8" s="10">
        <f t="shared" si="5"/>
        <v>0</v>
      </c>
      <c r="AA8" s="10">
        <f t="shared" si="8"/>
        <v>0</v>
      </c>
      <c r="AB8" s="10">
        <f t="shared" si="8"/>
        <v>0</v>
      </c>
      <c r="AC8" s="111">
        <f t="shared" si="9"/>
        <v>0</v>
      </c>
    </row>
    <row r="9" spans="1:29">
      <c r="A9" s="10">
        <v>4</v>
      </c>
      <c r="B9" s="8" t="s">
        <v>5</v>
      </c>
      <c r="C9" s="10">
        <v>0</v>
      </c>
      <c r="D9" s="10">
        <v>0</v>
      </c>
      <c r="E9" s="10">
        <f t="shared" si="6"/>
        <v>0</v>
      </c>
      <c r="F9" s="10">
        <v>0</v>
      </c>
      <c r="G9" s="10">
        <v>0</v>
      </c>
      <c r="H9" s="10">
        <f t="shared" si="7"/>
        <v>0</v>
      </c>
      <c r="I9" s="10">
        <v>0</v>
      </c>
      <c r="J9" s="10">
        <v>0</v>
      </c>
      <c r="K9" s="10">
        <f t="shared" si="0"/>
        <v>0</v>
      </c>
      <c r="L9" s="10">
        <v>0</v>
      </c>
      <c r="M9" s="10">
        <v>0</v>
      </c>
      <c r="N9" s="10">
        <f t="shared" si="1"/>
        <v>0</v>
      </c>
      <c r="O9" s="10">
        <v>0</v>
      </c>
      <c r="P9" s="10">
        <v>0</v>
      </c>
      <c r="Q9" s="10">
        <f t="shared" si="2"/>
        <v>0</v>
      </c>
      <c r="R9" s="10">
        <v>0</v>
      </c>
      <c r="S9" s="10">
        <v>0</v>
      </c>
      <c r="T9" s="10">
        <f t="shared" si="3"/>
        <v>0</v>
      </c>
      <c r="U9" s="10">
        <v>0</v>
      </c>
      <c r="V9" s="10">
        <v>0</v>
      </c>
      <c r="W9" s="10">
        <f t="shared" si="4"/>
        <v>0</v>
      </c>
      <c r="X9" s="10">
        <v>0</v>
      </c>
      <c r="Y9" s="10">
        <v>0</v>
      </c>
      <c r="Z9" s="10">
        <f t="shared" si="5"/>
        <v>0</v>
      </c>
      <c r="AA9" s="10">
        <f t="shared" si="8"/>
        <v>0</v>
      </c>
      <c r="AB9" s="10">
        <f t="shared" si="8"/>
        <v>0</v>
      </c>
      <c r="AC9" s="111">
        <f t="shared" si="9"/>
        <v>0</v>
      </c>
    </row>
    <row r="10" spans="1:29">
      <c r="A10" s="10">
        <v>5</v>
      </c>
      <c r="B10" s="8" t="s">
        <v>6</v>
      </c>
      <c r="C10" s="10">
        <v>0</v>
      </c>
      <c r="D10" s="10">
        <v>0</v>
      </c>
      <c r="E10" s="10">
        <f t="shared" si="6"/>
        <v>0</v>
      </c>
      <c r="F10" s="10">
        <v>0</v>
      </c>
      <c r="G10" s="10">
        <v>0</v>
      </c>
      <c r="H10" s="10">
        <f t="shared" si="7"/>
        <v>0</v>
      </c>
      <c r="I10" s="10">
        <v>0</v>
      </c>
      <c r="J10" s="10">
        <v>0</v>
      </c>
      <c r="K10" s="10">
        <f t="shared" si="0"/>
        <v>0</v>
      </c>
      <c r="L10" s="10">
        <v>0</v>
      </c>
      <c r="M10" s="10">
        <v>0</v>
      </c>
      <c r="N10" s="10">
        <f t="shared" si="1"/>
        <v>0</v>
      </c>
      <c r="O10" s="10">
        <v>0</v>
      </c>
      <c r="P10" s="10">
        <v>0</v>
      </c>
      <c r="Q10" s="10">
        <f t="shared" si="2"/>
        <v>0</v>
      </c>
      <c r="R10" s="10">
        <v>0</v>
      </c>
      <c r="S10" s="10">
        <v>0</v>
      </c>
      <c r="T10" s="10">
        <f t="shared" si="3"/>
        <v>0</v>
      </c>
      <c r="U10" s="10">
        <v>0</v>
      </c>
      <c r="V10" s="10">
        <v>0</v>
      </c>
      <c r="W10" s="10">
        <f t="shared" si="4"/>
        <v>0</v>
      </c>
      <c r="X10" s="10">
        <v>0</v>
      </c>
      <c r="Y10" s="10">
        <v>0</v>
      </c>
      <c r="Z10" s="10">
        <f t="shared" si="5"/>
        <v>0</v>
      </c>
      <c r="AA10" s="10">
        <f t="shared" si="8"/>
        <v>0</v>
      </c>
      <c r="AB10" s="10">
        <f t="shared" si="8"/>
        <v>0</v>
      </c>
      <c r="AC10" s="111">
        <f t="shared" si="9"/>
        <v>0</v>
      </c>
    </row>
    <row r="11" spans="1:29">
      <c r="A11" s="10">
        <v>6</v>
      </c>
      <c r="B11" s="8" t="s">
        <v>61</v>
      </c>
      <c r="C11" s="10">
        <v>0</v>
      </c>
      <c r="D11" s="10">
        <v>0</v>
      </c>
      <c r="E11" s="10">
        <f t="shared" si="6"/>
        <v>0</v>
      </c>
      <c r="F11" s="10">
        <v>0</v>
      </c>
      <c r="G11" s="10">
        <v>0</v>
      </c>
      <c r="H11" s="10">
        <f t="shared" si="7"/>
        <v>0</v>
      </c>
      <c r="I11" s="10">
        <v>0</v>
      </c>
      <c r="J11" s="10">
        <v>0</v>
      </c>
      <c r="K11" s="10">
        <f t="shared" si="0"/>
        <v>0</v>
      </c>
      <c r="L11" s="10">
        <v>0</v>
      </c>
      <c r="M11" s="10">
        <v>0</v>
      </c>
      <c r="N11" s="10">
        <f t="shared" si="1"/>
        <v>0</v>
      </c>
      <c r="O11" s="10">
        <v>0</v>
      </c>
      <c r="P11" s="10">
        <v>0</v>
      </c>
      <c r="Q11" s="10">
        <f t="shared" si="2"/>
        <v>0</v>
      </c>
      <c r="R11" s="10">
        <v>0</v>
      </c>
      <c r="S11" s="10">
        <v>0</v>
      </c>
      <c r="T11" s="10">
        <f t="shared" si="3"/>
        <v>0</v>
      </c>
      <c r="U11" s="10">
        <v>0</v>
      </c>
      <c r="V11" s="10">
        <v>0</v>
      </c>
      <c r="W11" s="10">
        <f t="shared" si="4"/>
        <v>0</v>
      </c>
      <c r="X11" s="10">
        <v>0</v>
      </c>
      <c r="Y11" s="10">
        <v>0</v>
      </c>
      <c r="Z11" s="10">
        <f t="shared" si="5"/>
        <v>0</v>
      </c>
      <c r="AA11" s="10">
        <f t="shared" si="8"/>
        <v>0</v>
      </c>
      <c r="AB11" s="10">
        <f t="shared" si="8"/>
        <v>0</v>
      </c>
      <c r="AC11" s="111">
        <f t="shared" si="9"/>
        <v>0</v>
      </c>
    </row>
    <row r="12" spans="1:29">
      <c r="A12" s="10">
        <v>7</v>
      </c>
      <c r="B12" s="8" t="s">
        <v>62</v>
      </c>
      <c r="C12" s="10">
        <v>0</v>
      </c>
      <c r="D12" s="10">
        <v>0</v>
      </c>
      <c r="E12" s="10">
        <f t="shared" si="6"/>
        <v>0</v>
      </c>
      <c r="F12" s="10">
        <v>0</v>
      </c>
      <c r="G12" s="10">
        <v>0</v>
      </c>
      <c r="H12" s="10">
        <f t="shared" si="7"/>
        <v>0</v>
      </c>
      <c r="I12" s="10">
        <v>0</v>
      </c>
      <c r="J12" s="10">
        <v>0</v>
      </c>
      <c r="K12" s="10">
        <f t="shared" si="0"/>
        <v>0</v>
      </c>
      <c r="L12" s="10">
        <v>0</v>
      </c>
      <c r="M12" s="10">
        <v>0</v>
      </c>
      <c r="N12" s="10">
        <f t="shared" si="1"/>
        <v>0</v>
      </c>
      <c r="O12" s="10">
        <v>0</v>
      </c>
      <c r="P12" s="10">
        <v>0</v>
      </c>
      <c r="Q12" s="10">
        <f t="shared" si="2"/>
        <v>0</v>
      </c>
      <c r="R12" s="10">
        <v>0</v>
      </c>
      <c r="S12" s="10">
        <v>0</v>
      </c>
      <c r="T12" s="10">
        <f t="shared" si="3"/>
        <v>0</v>
      </c>
      <c r="U12" s="10">
        <v>0</v>
      </c>
      <c r="V12" s="10">
        <v>0</v>
      </c>
      <c r="W12" s="10">
        <f t="shared" si="4"/>
        <v>0</v>
      </c>
      <c r="X12" s="10">
        <v>0</v>
      </c>
      <c r="Y12" s="10">
        <v>0</v>
      </c>
      <c r="Z12" s="10">
        <f t="shared" si="5"/>
        <v>0</v>
      </c>
      <c r="AA12" s="10">
        <f t="shared" si="8"/>
        <v>0</v>
      </c>
      <c r="AB12" s="10">
        <f t="shared" si="8"/>
        <v>0</v>
      </c>
      <c r="AC12" s="111">
        <f t="shared" si="9"/>
        <v>0</v>
      </c>
    </row>
    <row r="13" spans="1:29">
      <c r="A13" s="10">
        <v>8</v>
      </c>
      <c r="B13" s="8" t="s">
        <v>9</v>
      </c>
      <c r="C13" s="10">
        <v>0</v>
      </c>
      <c r="D13" s="10">
        <v>0</v>
      </c>
      <c r="E13" s="10">
        <f t="shared" si="6"/>
        <v>0</v>
      </c>
      <c r="F13" s="10">
        <v>0</v>
      </c>
      <c r="G13" s="10">
        <v>0</v>
      </c>
      <c r="H13" s="10">
        <f t="shared" si="7"/>
        <v>0</v>
      </c>
      <c r="I13" s="10">
        <v>0</v>
      </c>
      <c r="J13" s="10">
        <v>0</v>
      </c>
      <c r="K13" s="10">
        <f t="shared" si="0"/>
        <v>0</v>
      </c>
      <c r="L13" s="10">
        <v>0</v>
      </c>
      <c r="M13" s="10">
        <v>0</v>
      </c>
      <c r="N13" s="10">
        <f t="shared" si="1"/>
        <v>0</v>
      </c>
      <c r="O13" s="10">
        <v>0</v>
      </c>
      <c r="P13" s="10">
        <v>0</v>
      </c>
      <c r="Q13" s="10">
        <f t="shared" si="2"/>
        <v>0</v>
      </c>
      <c r="R13" s="10">
        <v>0</v>
      </c>
      <c r="S13" s="10">
        <v>0</v>
      </c>
      <c r="T13" s="10">
        <f t="shared" si="3"/>
        <v>0</v>
      </c>
      <c r="U13" s="10">
        <v>0</v>
      </c>
      <c r="V13" s="10">
        <v>0</v>
      </c>
      <c r="W13" s="10">
        <f t="shared" si="4"/>
        <v>0</v>
      </c>
      <c r="X13" s="10">
        <v>0</v>
      </c>
      <c r="Y13" s="10">
        <v>0</v>
      </c>
      <c r="Z13" s="10">
        <f t="shared" si="5"/>
        <v>0</v>
      </c>
      <c r="AA13" s="10">
        <f t="shared" si="8"/>
        <v>0</v>
      </c>
      <c r="AB13" s="10">
        <f t="shared" si="8"/>
        <v>0</v>
      </c>
      <c r="AC13" s="111">
        <f t="shared" si="9"/>
        <v>0</v>
      </c>
    </row>
    <row r="14" spans="1:29">
      <c r="A14" s="10">
        <v>9</v>
      </c>
      <c r="B14" s="8" t="s">
        <v>10</v>
      </c>
      <c r="C14" s="10">
        <v>0</v>
      </c>
      <c r="D14" s="10">
        <v>0</v>
      </c>
      <c r="E14" s="10">
        <f t="shared" si="6"/>
        <v>0</v>
      </c>
      <c r="F14" s="10">
        <v>0</v>
      </c>
      <c r="G14" s="10">
        <v>0</v>
      </c>
      <c r="H14" s="10">
        <f t="shared" si="7"/>
        <v>0</v>
      </c>
      <c r="I14" s="10">
        <v>0</v>
      </c>
      <c r="J14" s="10">
        <v>0</v>
      </c>
      <c r="K14" s="10">
        <f t="shared" si="0"/>
        <v>0</v>
      </c>
      <c r="L14" s="10">
        <v>0</v>
      </c>
      <c r="M14" s="10">
        <v>0</v>
      </c>
      <c r="N14" s="10">
        <f t="shared" si="1"/>
        <v>0</v>
      </c>
      <c r="O14" s="10">
        <v>0</v>
      </c>
      <c r="P14" s="10">
        <v>0</v>
      </c>
      <c r="Q14" s="10">
        <f t="shared" si="2"/>
        <v>0</v>
      </c>
      <c r="R14" s="10">
        <v>0</v>
      </c>
      <c r="S14" s="10">
        <v>0</v>
      </c>
      <c r="T14" s="10">
        <f t="shared" si="3"/>
        <v>0</v>
      </c>
      <c r="U14" s="10">
        <v>0</v>
      </c>
      <c r="V14" s="10">
        <v>0</v>
      </c>
      <c r="W14" s="10">
        <f t="shared" si="4"/>
        <v>0</v>
      </c>
      <c r="X14" s="10">
        <v>0</v>
      </c>
      <c r="Y14" s="10">
        <v>0</v>
      </c>
      <c r="Z14" s="10">
        <f t="shared" si="5"/>
        <v>0</v>
      </c>
      <c r="AA14" s="10">
        <f t="shared" si="8"/>
        <v>0</v>
      </c>
      <c r="AB14" s="10">
        <f t="shared" si="8"/>
        <v>0</v>
      </c>
      <c r="AC14" s="111">
        <f t="shared" si="9"/>
        <v>0</v>
      </c>
    </row>
    <row r="15" spans="1:29">
      <c r="A15" s="10"/>
      <c r="B15" s="9" t="s">
        <v>38</v>
      </c>
      <c r="C15" s="10"/>
      <c r="D15" s="10"/>
      <c r="E15" s="35">
        <f>SUM(E6:E14)</f>
        <v>0</v>
      </c>
      <c r="F15" s="35"/>
      <c r="G15" s="35"/>
      <c r="H15" s="35">
        <f t="shared" ref="H15" si="10">SUM(H6:H14)</f>
        <v>0</v>
      </c>
      <c r="I15" s="35"/>
      <c r="J15" s="35"/>
      <c r="K15" s="35">
        <f t="shared" ref="K15" si="11">SUM(K6:K14)</f>
        <v>0</v>
      </c>
      <c r="L15" s="35"/>
      <c r="M15" s="35"/>
      <c r="N15" s="35">
        <f t="shared" ref="N15" si="12">SUM(N6:N14)</f>
        <v>0</v>
      </c>
      <c r="O15" s="35"/>
      <c r="P15" s="35"/>
      <c r="Q15" s="35">
        <f t="shared" ref="Q15" si="13">SUM(Q6:Q14)</f>
        <v>0</v>
      </c>
      <c r="R15" s="35"/>
      <c r="S15" s="35"/>
      <c r="T15" s="35">
        <f t="shared" ref="T15" si="14">SUM(T6:T14)</f>
        <v>0</v>
      </c>
      <c r="U15" s="35"/>
      <c r="V15" s="35"/>
      <c r="W15" s="35">
        <f t="shared" ref="W15" si="15">SUM(W6:W14)</f>
        <v>0</v>
      </c>
      <c r="X15" s="111"/>
      <c r="Y15" s="111"/>
      <c r="Z15" s="111">
        <f t="shared" ref="Z15" si="16">SUM(Z6:Z14)</f>
        <v>0</v>
      </c>
      <c r="AA15" s="111"/>
      <c r="AB15" s="111"/>
      <c r="AC15" s="111">
        <f>SUM(AC6:AC14)</f>
        <v>0</v>
      </c>
    </row>
    <row r="16" spans="1:29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4"/>
      <c r="S16" s="34"/>
      <c r="T16" s="34"/>
      <c r="U16" s="34"/>
      <c r="V16" s="34"/>
      <c r="W16" s="34"/>
      <c r="X16" s="34"/>
      <c r="Y16" s="34"/>
      <c r="AA16" s="17"/>
    </row>
    <row r="17" spans="1:29" ht="14.25">
      <c r="A17" s="204" t="s">
        <v>166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</row>
    <row r="18" spans="1:29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34"/>
      <c r="S18" s="34"/>
      <c r="T18" s="34"/>
      <c r="U18" s="34"/>
      <c r="V18" s="34"/>
      <c r="W18" s="34"/>
      <c r="X18" s="34"/>
      <c r="Y18" s="34"/>
    </row>
    <row r="19" spans="1:29">
      <c r="A19" s="172" t="s">
        <v>12</v>
      </c>
      <c r="B19" s="172" t="s">
        <v>52</v>
      </c>
      <c r="C19" s="206" t="s">
        <v>53</v>
      </c>
      <c r="D19" s="206"/>
      <c r="E19" s="206"/>
      <c r="F19" s="206" t="s">
        <v>55</v>
      </c>
      <c r="G19" s="206"/>
      <c r="H19" s="206"/>
      <c r="I19" s="206" t="s">
        <v>56</v>
      </c>
      <c r="J19" s="206"/>
      <c r="K19" s="206"/>
      <c r="L19" s="206" t="s">
        <v>57</v>
      </c>
      <c r="M19" s="206"/>
      <c r="N19" s="206"/>
      <c r="O19" s="206" t="s">
        <v>58</v>
      </c>
      <c r="P19" s="206"/>
      <c r="Q19" s="206"/>
      <c r="R19" s="206" t="s">
        <v>28</v>
      </c>
      <c r="S19" s="206"/>
      <c r="T19" s="206"/>
      <c r="U19" s="206" t="s">
        <v>59</v>
      </c>
      <c r="V19" s="206"/>
      <c r="W19" s="206"/>
      <c r="X19" s="206" t="s">
        <v>110</v>
      </c>
      <c r="Y19" s="206"/>
      <c r="Z19" s="206"/>
      <c r="AA19" s="172" t="s">
        <v>63</v>
      </c>
      <c r="AB19" s="172"/>
      <c r="AC19" s="172"/>
    </row>
    <row r="20" spans="1:29">
      <c r="A20" s="172"/>
      <c r="B20" s="172"/>
      <c r="C20" s="9" t="s">
        <v>64</v>
      </c>
      <c r="D20" s="9" t="s">
        <v>65</v>
      </c>
      <c r="E20" s="9" t="s">
        <v>54</v>
      </c>
      <c r="F20" s="9" t="s">
        <v>64</v>
      </c>
      <c r="G20" s="9" t="s">
        <v>65</v>
      </c>
      <c r="H20" s="9" t="s">
        <v>54</v>
      </c>
      <c r="I20" s="9" t="s">
        <v>64</v>
      </c>
      <c r="J20" s="9" t="s">
        <v>65</v>
      </c>
      <c r="K20" s="9" t="s">
        <v>54</v>
      </c>
      <c r="L20" s="9" t="s">
        <v>64</v>
      </c>
      <c r="M20" s="9" t="s">
        <v>65</v>
      </c>
      <c r="N20" s="9" t="s">
        <v>54</v>
      </c>
      <c r="O20" s="9" t="s">
        <v>64</v>
      </c>
      <c r="P20" s="9" t="s">
        <v>65</v>
      </c>
      <c r="Q20" s="9" t="s">
        <v>54</v>
      </c>
      <c r="R20" s="9" t="s">
        <v>64</v>
      </c>
      <c r="S20" s="9" t="s">
        <v>65</v>
      </c>
      <c r="T20" s="9" t="s">
        <v>54</v>
      </c>
      <c r="U20" s="9" t="s">
        <v>64</v>
      </c>
      <c r="V20" s="9" t="s">
        <v>65</v>
      </c>
      <c r="W20" s="9" t="s">
        <v>54</v>
      </c>
      <c r="X20" s="9" t="s">
        <v>64</v>
      </c>
      <c r="Y20" s="9" t="s">
        <v>65</v>
      </c>
      <c r="Z20" s="9" t="s">
        <v>54</v>
      </c>
      <c r="AA20" s="9" t="s">
        <v>64</v>
      </c>
      <c r="AB20" s="9" t="s">
        <v>65</v>
      </c>
      <c r="AC20" s="9" t="s">
        <v>54</v>
      </c>
    </row>
    <row r="21" spans="1:29">
      <c r="A21" s="10">
        <v>1</v>
      </c>
      <c r="B21" s="8" t="s">
        <v>2</v>
      </c>
      <c r="C21" s="10">
        <v>0</v>
      </c>
      <c r="D21" s="10">
        <v>0</v>
      </c>
      <c r="E21" s="10">
        <f>SUM(C21:D21)</f>
        <v>0</v>
      </c>
      <c r="F21" s="10">
        <v>0</v>
      </c>
      <c r="G21" s="10">
        <v>0</v>
      </c>
      <c r="H21" s="10">
        <f>SUM(F21:G21)</f>
        <v>0</v>
      </c>
      <c r="I21" s="10">
        <v>0</v>
      </c>
      <c r="J21" s="10">
        <v>0</v>
      </c>
      <c r="K21" s="10">
        <f t="shared" ref="K21:K29" si="17">SUM(I21:J21)</f>
        <v>0</v>
      </c>
      <c r="L21" s="10">
        <v>0</v>
      </c>
      <c r="M21" s="10">
        <v>0</v>
      </c>
      <c r="N21" s="10">
        <f t="shared" ref="N21:N29" si="18">SUM(L21:M21)</f>
        <v>0</v>
      </c>
      <c r="O21" s="10">
        <v>0</v>
      </c>
      <c r="P21" s="10">
        <v>0</v>
      </c>
      <c r="Q21" s="10">
        <f t="shared" ref="Q21:Q29" si="19">SUM(O21:P21)</f>
        <v>0</v>
      </c>
      <c r="R21" s="10">
        <v>0</v>
      </c>
      <c r="S21" s="10">
        <v>0</v>
      </c>
      <c r="T21" s="10">
        <f t="shared" ref="T21:T29" si="20">SUM(R21:S21)</f>
        <v>0</v>
      </c>
      <c r="U21" s="10">
        <v>0</v>
      </c>
      <c r="V21" s="10">
        <v>0</v>
      </c>
      <c r="W21" s="10">
        <f t="shared" ref="W21:W29" si="21">SUM(U21:V21)</f>
        <v>0</v>
      </c>
      <c r="X21" s="10">
        <v>0</v>
      </c>
      <c r="Y21" s="10">
        <v>0</v>
      </c>
      <c r="Z21" s="10">
        <f t="shared" ref="Z21:Z29" si="22">SUM(X21:Y21)</f>
        <v>0</v>
      </c>
      <c r="AA21" s="10">
        <f>SUM(C21+F21+I21+L21+O21+R21+U21+X21)</f>
        <v>0</v>
      </c>
      <c r="AB21" s="10">
        <f>SUM(D21+G21+J21+M21+P21+S21+V21+Y21)</f>
        <v>0</v>
      </c>
      <c r="AC21" s="111">
        <f>SUM(AA21:AB21)</f>
        <v>0</v>
      </c>
    </row>
    <row r="22" spans="1:29">
      <c r="A22" s="10">
        <v>2</v>
      </c>
      <c r="B22" s="8" t="s">
        <v>3</v>
      </c>
      <c r="C22" s="10">
        <v>0</v>
      </c>
      <c r="D22" s="10">
        <v>0</v>
      </c>
      <c r="E22" s="10">
        <f t="shared" ref="E22:E29" si="23">SUM(C22:D22)</f>
        <v>0</v>
      </c>
      <c r="F22" s="10">
        <v>0</v>
      </c>
      <c r="G22" s="10">
        <v>0</v>
      </c>
      <c r="H22" s="10">
        <f t="shared" ref="H22:H29" si="24">SUM(F22:G22)</f>
        <v>0</v>
      </c>
      <c r="I22" s="10">
        <v>0</v>
      </c>
      <c r="J22" s="10">
        <v>0</v>
      </c>
      <c r="K22" s="10">
        <f t="shared" si="17"/>
        <v>0</v>
      </c>
      <c r="L22" s="10">
        <v>0</v>
      </c>
      <c r="M22" s="10">
        <v>0</v>
      </c>
      <c r="N22" s="10">
        <f t="shared" si="18"/>
        <v>0</v>
      </c>
      <c r="O22" s="10">
        <v>0</v>
      </c>
      <c r="P22" s="10">
        <v>0</v>
      </c>
      <c r="Q22" s="10">
        <f t="shared" si="19"/>
        <v>0</v>
      </c>
      <c r="R22" s="10">
        <v>0</v>
      </c>
      <c r="S22" s="10">
        <v>0</v>
      </c>
      <c r="T22" s="10">
        <f t="shared" si="20"/>
        <v>0</v>
      </c>
      <c r="U22" s="10">
        <v>0</v>
      </c>
      <c r="V22" s="10">
        <v>0</v>
      </c>
      <c r="W22" s="10">
        <f t="shared" si="21"/>
        <v>0</v>
      </c>
      <c r="X22" s="10">
        <v>0</v>
      </c>
      <c r="Y22" s="10">
        <v>0</v>
      </c>
      <c r="Z22" s="10">
        <f t="shared" si="22"/>
        <v>0</v>
      </c>
      <c r="AA22" s="10">
        <f t="shared" ref="AA22:AB29" si="25">SUM(C22+F22+I22+L22+O22+R22+U22+X22)</f>
        <v>0</v>
      </c>
      <c r="AB22" s="10">
        <f t="shared" si="25"/>
        <v>0</v>
      </c>
      <c r="AC22" s="111">
        <f t="shared" ref="AC22:AC29" si="26">SUM(AA22:AB22)</f>
        <v>0</v>
      </c>
    </row>
    <row r="23" spans="1:29">
      <c r="A23" s="10">
        <v>3</v>
      </c>
      <c r="B23" s="8" t="s">
        <v>60</v>
      </c>
      <c r="C23" s="10">
        <v>0</v>
      </c>
      <c r="D23" s="10">
        <v>0</v>
      </c>
      <c r="E23" s="10">
        <f t="shared" si="23"/>
        <v>0</v>
      </c>
      <c r="F23" s="10">
        <v>0</v>
      </c>
      <c r="G23" s="10">
        <v>0</v>
      </c>
      <c r="H23" s="10">
        <f t="shared" si="24"/>
        <v>0</v>
      </c>
      <c r="I23" s="10">
        <v>0</v>
      </c>
      <c r="J23" s="10">
        <v>0</v>
      </c>
      <c r="K23" s="10">
        <f t="shared" si="17"/>
        <v>0</v>
      </c>
      <c r="L23" s="10">
        <v>0</v>
      </c>
      <c r="M23" s="10">
        <v>0</v>
      </c>
      <c r="N23" s="10">
        <f t="shared" si="18"/>
        <v>0</v>
      </c>
      <c r="O23" s="10">
        <v>0</v>
      </c>
      <c r="P23" s="10">
        <v>0</v>
      </c>
      <c r="Q23" s="10">
        <f t="shared" si="19"/>
        <v>0</v>
      </c>
      <c r="R23" s="10">
        <v>0</v>
      </c>
      <c r="S23" s="10">
        <v>0</v>
      </c>
      <c r="T23" s="10">
        <f t="shared" si="20"/>
        <v>0</v>
      </c>
      <c r="U23" s="10">
        <v>0</v>
      </c>
      <c r="V23" s="10">
        <v>0</v>
      </c>
      <c r="W23" s="10">
        <f t="shared" si="21"/>
        <v>0</v>
      </c>
      <c r="X23" s="10">
        <v>0</v>
      </c>
      <c r="Y23" s="10">
        <v>0</v>
      </c>
      <c r="Z23" s="10">
        <f t="shared" si="22"/>
        <v>0</v>
      </c>
      <c r="AA23" s="10">
        <f t="shared" si="25"/>
        <v>0</v>
      </c>
      <c r="AB23" s="10">
        <f t="shared" si="25"/>
        <v>0</v>
      </c>
      <c r="AC23" s="111">
        <f t="shared" si="26"/>
        <v>0</v>
      </c>
    </row>
    <row r="24" spans="1:29">
      <c r="A24" s="10">
        <v>4</v>
      </c>
      <c r="B24" s="8" t="s">
        <v>5</v>
      </c>
      <c r="C24" s="10">
        <v>0</v>
      </c>
      <c r="D24" s="10">
        <v>0</v>
      </c>
      <c r="E24" s="10">
        <f t="shared" si="23"/>
        <v>0</v>
      </c>
      <c r="F24" s="10">
        <v>0</v>
      </c>
      <c r="G24" s="10">
        <v>0</v>
      </c>
      <c r="H24" s="10">
        <f t="shared" si="24"/>
        <v>0</v>
      </c>
      <c r="I24" s="10">
        <v>0</v>
      </c>
      <c r="J24" s="10">
        <v>0</v>
      </c>
      <c r="K24" s="10">
        <f t="shared" si="17"/>
        <v>0</v>
      </c>
      <c r="L24" s="10">
        <v>0</v>
      </c>
      <c r="M24" s="10">
        <v>0</v>
      </c>
      <c r="N24" s="10">
        <f t="shared" si="18"/>
        <v>0</v>
      </c>
      <c r="O24" s="10">
        <v>0</v>
      </c>
      <c r="P24" s="10">
        <v>0</v>
      </c>
      <c r="Q24" s="10">
        <f t="shared" si="19"/>
        <v>0</v>
      </c>
      <c r="R24" s="10">
        <v>0</v>
      </c>
      <c r="S24" s="10">
        <v>0</v>
      </c>
      <c r="T24" s="10">
        <f t="shared" si="20"/>
        <v>0</v>
      </c>
      <c r="U24" s="10">
        <v>0</v>
      </c>
      <c r="V24" s="10">
        <v>0</v>
      </c>
      <c r="W24" s="10">
        <f t="shared" si="21"/>
        <v>0</v>
      </c>
      <c r="X24" s="10">
        <v>0</v>
      </c>
      <c r="Y24" s="10">
        <v>0</v>
      </c>
      <c r="Z24" s="10">
        <f t="shared" si="22"/>
        <v>0</v>
      </c>
      <c r="AA24" s="10">
        <f t="shared" si="25"/>
        <v>0</v>
      </c>
      <c r="AB24" s="10">
        <f t="shared" si="25"/>
        <v>0</v>
      </c>
      <c r="AC24" s="111">
        <f t="shared" si="26"/>
        <v>0</v>
      </c>
    </row>
    <row r="25" spans="1:29">
      <c r="A25" s="10">
        <v>5</v>
      </c>
      <c r="B25" s="8" t="s">
        <v>6</v>
      </c>
      <c r="C25" s="10">
        <v>0</v>
      </c>
      <c r="D25" s="10">
        <v>0</v>
      </c>
      <c r="E25" s="10">
        <f t="shared" si="23"/>
        <v>0</v>
      </c>
      <c r="F25" s="10">
        <v>0</v>
      </c>
      <c r="G25" s="10">
        <v>0</v>
      </c>
      <c r="H25" s="10">
        <f t="shared" si="24"/>
        <v>0</v>
      </c>
      <c r="I25" s="10">
        <v>0</v>
      </c>
      <c r="J25" s="10">
        <v>0</v>
      </c>
      <c r="K25" s="10">
        <f t="shared" si="17"/>
        <v>0</v>
      </c>
      <c r="L25" s="10">
        <v>0</v>
      </c>
      <c r="M25" s="10">
        <v>0</v>
      </c>
      <c r="N25" s="10">
        <f t="shared" si="18"/>
        <v>0</v>
      </c>
      <c r="O25" s="10">
        <v>0</v>
      </c>
      <c r="P25" s="10">
        <v>0</v>
      </c>
      <c r="Q25" s="10">
        <f t="shared" si="19"/>
        <v>0</v>
      </c>
      <c r="R25" s="10">
        <v>0</v>
      </c>
      <c r="S25" s="10">
        <v>0</v>
      </c>
      <c r="T25" s="10">
        <f t="shared" si="20"/>
        <v>0</v>
      </c>
      <c r="U25" s="10">
        <v>0</v>
      </c>
      <c r="V25" s="10">
        <v>0</v>
      </c>
      <c r="W25" s="10">
        <f t="shared" si="21"/>
        <v>0</v>
      </c>
      <c r="X25" s="10">
        <v>0</v>
      </c>
      <c r="Y25" s="10">
        <v>0</v>
      </c>
      <c r="Z25" s="10">
        <f t="shared" si="22"/>
        <v>0</v>
      </c>
      <c r="AA25" s="10">
        <f t="shared" si="25"/>
        <v>0</v>
      </c>
      <c r="AB25" s="10">
        <f t="shared" si="25"/>
        <v>0</v>
      </c>
      <c r="AC25" s="111">
        <f t="shared" si="26"/>
        <v>0</v>
      </c>
    </row>
    <row r="26" spans="1:29">
      <c r="A26" s="10">
        <v>6</v>
      </c>
      <c r="B26" s="8" t="s">
        <v>61</v>
      </c>
      <c r="C26" s="10">
        <v>0</v>
      </c>
      <c r="D26" s="10">
        <v>0</v>
      </c>
      <c r="E26" s="10">
        <f t="shared" si="23"/>
        <v>0</v>
      </c>
      <c r="F26" s="10">
        <v>0</v>
      </c>
      <c r="G26" s="10">
        <v>0</v>
      </c>
      <c r="H26" s="10">
        <f t="shared" si="24"/>
        <v>0</v>
      </c>
      <c r="I26" s="10">
        <v>0</v>
      </c>
      <c r="J26" s="10">
        <v>0</v>
      </c>
      <c r="K26" s="10">
        <f t="shared" si="17"/>
        <v>0</v>
      </c>
      <c r="L26" s="10">
        <v>0</v>
      </c>
      <c r="M26" s="10">
        <v>0</v>
      </c>
      <c r="N26" s="10">
        <f t="shared" si="18"/>
        <v>0</v>
      </c>
      <c r="O26" s="10">
        <v>0</v>
      </c>
      <c r="P26" s="10">
        <v>0</v>
      </c>
      <c r="Q26" s="10">
        <f t="shared" si="19"/>
        <v>0</v>
      </c>
      <c r="R26" s="10">
        <v>0</v>
      </c>
      <c r="S26" s="10">
        <v>0</v>
      </c>
      <c r="T26" s="10">
        <f t="shared" si="20"/>
        <v>0</v>
      </c>
      <c r="U26" s="10">
        <v>0</v>
      </c>
      <c r="V26" s="10">
        <v>0</v>
      </c>
      <c r="W26" s="10">
        <f t="shared" si="21"/>
        <v>0</v>
      </c>
      <c r="X26" s="10">
        <v>0</v>
      </c>
      <c r="Y26" s="10">
        <v>0</v>
      </c>
      <c r="Z26" s="10">
        <f t="shared" si="22"/>
        <v>0</v>
      </c>
      <c r="AA26" s="10">
        <f t="shared" si="25"/>
        <v>0</v>
      </c>
      <c r="AB26" s="10">
        <f t="shared" si="25"/>
        <v>0</v>
      </c>
      <c r="AC26" s="111">
        <f t="shared" si="26"/>
        <v>0</v>
      </c>
    </row>
    <row r="27" spans="1:29">
      <c r="A27" s="10">
        <v>7</v>
      </c>
      <c r="B27" s="8" t="s">
        <v>62</v>
      </c>
      <c r="C27" s="10">
        <v>0</v>
      </c>
      <c r="D27" s="10">
        <v>0</v>
      </c>
      <c r="E27" s="10">
        <f t="shared" si="23"/>
        <v>0</v>
      </c>
      <c r="F27" s="10">
        <v>0</v>
      </c>
      <c r="G27" s="10">
        <v>0</v>
      </c>
      <c r="H27" s="10">
        <f t="shared" si="24"/>
        <v>0</v>
      </c>
      <c r="I27" s="10">
        <v>0</v>
      </c>
      <c r="J27" s="10">
        <v>0</v>
      </c>
      <c r="K27" s="10">
        <f t="shared" si="17"/>
        <v>0</v>
      </c>
      <c r="L27" s="10">
        <v>0</v>
      </c>
      <c r="M27" s="10">
        <v>0</v>
      </c>
      <c r="N27" s="10">
        <f t="shared" si="18"/>
        <v>0</v>
      </c>
      <c r="O27" s="10">
        <v>0</v>
      </c>
      <c r="P27" s="10">
        <v>0</v>
      </c>
      <c r="Q27" s="10">
        <f t="shared" si="19"/>
        <v>0</v>
      </c>
      <c r="R27" s="10">
        <v>0</v>
      </c>
      <c r="S27" s="10">
        <v>0</v>
      </c>
      <c r="T27" s="10">
        <f t="shared" si="20"/>
        <v>0</v>
      </c>
      <c r="U27" s="10">
        <v>0</v>
      </c>
      <c r="V27" s="10">
        <v>0</v>
      </c>
      <c r="W27" s="10">
        <f t="shared" si="21"/>
        <v>0</v>
      </c>
      <c r="X27" s="10">
        <v>0</v>
      </c>
      <c r="Y27" s="10">
        <v>0</v>
      </c>
      <c r="Z27" s="10">
        <f t="shared" si="22"/>
        <v>0</v>
      </c>
      <c r="AA27" s="10">
        <f t="shared" si="25"/>
        <v>0</v>
      </c>
      <c r="AB27" s="10">
        <f t="shared" si="25"/>
        <v>0</v>
      </c>
      <c r="AC27" s="111">
        <f t="shared" si="26"/>
        <v>0</v>
      </c>
    </row>
    <row r="28" spans="1:29">
      <c r="A28" s="10">
        <v>8</v>
      </c>
      <c r="B28" s="8" t="s">
        <v>9</v>
      </c>
      <c r="C28" s="10">
        <v>0</v>
      </c>
      <c r="D28" s="10">
        <v>0</v>
      </c>
      <c r="E28" s="10">
        <f t="shared" si="23"/>
        <v>0</v>
      </c>
      <c r="F28" s="10">
        <v>0</v>
      </c>
      <c r="G28" s="10">
        <v>0</v>
      </c>
      <c r="H28" s="10">
        <f t="shared" si="24"/>
        <v>0</v>
      </c>
      <c r="I28" s="10">
        <v>0</v>
      </c>
      <c r="J28" s="10">
        <v>0</v>
      </c>
      <c r="K28" s="10">
        <f t="shared" si="17"/>
        <v>0</v>
      </c>
      <c r="L28" s="10">
        <v>0</v>
      </c>
      <c r="M28" s="10">
        <v>0</v>
      </c>
      <c r="N28" s="10">
        <f t="shared" si="18"/>
        <v>0</v>
      </c>
      <c r="O28" s="10">
        <v>0</v>
      </c>
      <c r="P28" s="10">
        <v>0</v>
      </c>
      <c r="Q28" s="10">
        <f t="shared" si="19"/>
        <v>0</v>
      </c>
      <c r="R28" s="10">
        <v>0</v>
      </c>
      <c r="S28" s="10">
        <v>0</v>
      </c>
      <c r="T28" s="10">
        <f t="shared" si="20"/>
        <v>0</v>
      </c>
      <c r="U28" s="10">
        <v>0</v>
      </c>
      <c r="V28" s="10">
        <v>0</v>
      </c>
      <c r="W28" s="10">
        <f t="shared" si="21"/>
        <v>0</v>
      </c>
      <c r="X28" s="10">
        <v>0</v>
      </c>
      <c r="Y28" s="10">
        <v>0</v>
      </c>
      <c r="Z28" s="10">
        <f t="shared" si="22"/>
        <v>0</v>
      </c>
      <c r="AA28" s="10">
        <f t="shared" si="25"/>
        <v>0</v>
      </c>
      <c r="AB28" s="10">
        <f t="shared" si="25"/>
        <v>0</v>
      </c>
      <c r="AC28" s="111">
        <f t="shared" si="26"/>
        <v>0</v>
      </c>
    </row>
    <row r="29" spans="1:29">
      <c r="A29" s="10">
        <v>9</v>
      </c>
      <c r="B29" s="8" t="s">
        <v>10</v>
      </c>
      <c r="C29" s="10">
        <v>0</v>
      </c>
      <c r="D29" s="10">
        <v>0</v>
      </c>
      <c r="E29" s="10">
        <f t="shared" si="23"/>
        <v>0</v>
      </c>
      <c r="F29" s="10">
        <v>0</v>
      </c>
      <c r="G29" s="10">
        <v>0</v>
      </c>
      <c r="H29" s="10">
        <f t="shared" si="24"/>
        <v>0</v>
      </c>
      <c r="I29" s="10">
        <v>0</v>
      </c>
      <c r="J29" s="10">
        <v>0</v>
      </c>
      <c r="K29" s="10">
        <f t="shared" si="17"/>
        <v>0</v>
      </c>
      <c r="L29" s="10">
        <v>0</v>
      </c>
      <c r="M29" s="10">
        <v>0</v>
      </c>
      <c r="N29" s="10">
        <f t="shared" si="18"/>
        <v>0</v>
      </c>
      <c r="O29" s="10">
        <v>0</v>
      </c>
      <c r="P29" s="10">
        <v>0</v>
      </c>
      <c r="Q29" s="10">
        <f t="shared" si="19"/>
        <v>0</v>
      </c>
      <c r="R29" s="10">
        <v>0</v>
      </c>
      <c r="S29" s="10">
        <v>0</v>
      </c>
      <c r="T29" s="10">
        <f t="shared" si="20"/>
        <v>0</v>
      </c>
      <c r="U29" s="10">
        <v>0</v>
      </c>
      <c r="V29" s="10">
        <v>0</v>
      </c>
      <c r="W29" s="10">
        <f t="shared" si="21"/>
        <v>0</v>
      </c>
      <c r="X29" s="10">
        <v>0</v>
      </c>
      <c r="Y29" s="10">
        <v>0</v>
      </c>
      <c r="Z29" s="10">
        <f t="shared" si="22"/>
        <v>0</v>
      </c>
      <c r="AA29" s="10">
        <f t="shared" si="25"/>
        <v>0</v>
      </c>
      <c r="AB29" s="10">
        <f t="shared" si="25"/>
        <v>0</v>
      </c>
      <c r="AC29" s="111">
        <f t="shared" si="26"/>
        <v>0</v>
      </c>
    </row>
    <row r="30" spans="1:29">
      <c r="A30" s="10"/>
      <c r="B30" s="9" t="s">
        <v>38</v>
      </c>
      <c r="C30" s="10"/>
      <c r="D30" s="10"/>
      <c r="E30" s="35">
        <f>SUM(E21:E29)</f>
        <v>0</v>
      </c>
      <c r="F30" s="35"/>
      <c r="G30" s="35"/>
      <c r="H30" s="35">
        <f t="shared" ref="H30" si="27">SUM(H21:H29)</f>
        <v>0</v>
      </c>
      <c r="I30" s="35"/>
      <c r="J30" s="35"/>
      <c r="K30" s="35">
        <f t="shared" ref="K30" si="28">SUM(K21:K29)</f>
        <v>0</v>
      </c>
      <c r="L30" s="35"/>
      <c r="M30" s="35"/>
      <c r="N30" s="35">
        <f t="shared" ref="N30" si="29">SUM(N21:N29)</f>
        <v>0</v>
      </c>
      <c r="O30" s="35"/>
      <c r="P30" s="35"/>
      <c r="Q30" s="35">
        <f t="shared" ref="Q30" si="30">SUM(Q21:Q29)</f>
        <v>0</v>
      </c>
      <c r="R30" s="35"/>
      <c r="S30" s="35"/>
      <c r="T30" s="35">
        <f t="shared" ref="T30" si="31">SUM(T21:T29)</f>
        <v>0</v>
      </c>
      <c r="U30" s="35"/>
      <c r="V30" s="35"/>
      <c r="W30" s="35">
        <f t="shared" ref="W30" si="32">SUM(W21:W29)</f>
        <v>0</v>
      </c>
      <c r="X30" s="111"/>
      <c r="Y30" s="111"/>
      <c r="Z30" s="111">
        <f t="shared" ref="Z30" si="33">SUM(Z21:Z29)</f>
        <v>0</v>
      </c>
      <c r="AA30" s="111"/>
      <c r="AB30" s="111"/>
      <c r="AC30" s="111">
        <f>SUM(AC21:AC29)</f>
        <v>0</v>
      </c>
    </row>
    <row r="31" spans="1:29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34"/>
      <c r="S31" s="34"/>
      <c r="T31" s="34"/>
      <c r="U31" s="34"/>
      <c r="V31" s="34"/>
      <c r="W31" s="34"/>
      <c r="X31" s="34"/>
      <c r="Y31" s="34"/>
      <c r="AA31" s="17"/>
    </row>
    <row r="32" spans="1:29" ht="14.25">
      <c r="A32" s="204" t="s">
        <v>167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</row>
    <row r="33" spans="1:29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34"/>
      <c r="S33" s="34"/>
      <c r="T33" s="34"/>
      <c r="U33" s="34"/>
      <c r="V33" s="34"/>
      <c r="W33" s="34"/>
      <c r="X33" s="34"/>
      <c r="Y33" s="34"/>
    </row>
    <row r="34" spans="1:29">
      <c r="A34" s="172" t="s">
        <v>12</v>
      </c>
      <c r="B34" s="172" t="s">
        <v>52</v>
      </c>
      <c r="C34" s="206" t="s">
        <v>53</v>
      </c>
      <c r="D34" s="206"/>
      <c r="E34" s="206"/>
      <c r="F34" s="206" t="s">
        <v>55</v>
      </c>
      <c r="G34" s="206"/>
      <c r="H34" s="206"/>
      <c r="I34" s="206" t="s">
        <v>56</v>
      </c>
      <c r="J34" s="206"/>
      <c r="K34" s="206"/>
      <c r="L34" s="206" t="s">
        <v>57</v>
      </c>
      <c r="M34" s="206"/>
      <c r="N34" s="206"/>
      <c r="O34" s="206" t="s">
        <v>58</v>
      </c>
      <c r="P34" s="206"/>
      <c r="Q34" s="206"/>
      <c r="R34" s="206" t="s">
        <v>28</v>
      </c>
      <c r="S34" s="206"/>
      <c r="T34" s="206"/>
      <c r="U34" s="206" t="s">
        <v>59</v>
      </c>
      <c r="V34" s="206"/>
      <c r="W34" s="206"/>
      <c r="X34" s="206" t="s">
        <v>110</v>
      </c>
      <c r="Y34" s="206"/>
      <c r="Z34" s="206"/>
      <c r="AA34" s="172" t="s">
        <v>63</v>
      </c>
      <c r="AB34" s="172"/>
      <c r="AC34" s="172"/>
    </row>
    <row r="35" spans="1:29">
      <c r="A35" s="172"/>
      <c r="B35" s="172"/>
      <c r="C35" s="9" t="s">
        <v>64</v>
      </c>
      <c r="D35" s="9" t="s">
        <v>65</v>
      </c>
      <c r="E35" s="9" t="s">
        <v>54</v>
      </c>
      <c r="F35" s="9" t="s">
        <v>64</v>
      </c>
      <c r="G35" s="9" t="s">
        <v>65</v>
      </c>
      <c r="H35" s="9" t="s">
        <v>54</v>
      </c>
      <c r="I35" s="9" t="s">
        <v>64</v>
      </c>
      <c r="J35" s="9" t="s">
        <v>65</v>
      </c>
      <c r="K35" s="9" t="s">
        <v>54</v>
      </c>
      <c r="L35" s="9" t="s">
        <v>64</v>
      </c>
      <c r="M35" s="9" t="s">
        <v>65</v>
      </c>
      <c r="N35" s="9" t="s">
        <v>54</v>
      </c>
      <c r="O35" s="9" t="s">
        <v>64</v>
      </c>
      <c r="P35" s="9" t="s">
        <v>65</v>
      </c>
      <c r="Q35" s="9" t="s">
        <v>54</v>
      </c>
      <c r="R35" s="9" t="s">
        <v>64</v>
      </c>
      <c r="S35" s="9" t="s">
        <v>65</v>
      </c>
      <c r="T35" s="9" t="s">
        <v>54</v>
      </c>
      <c r="U35" s="9" t="s">
        <v>64</v>
      </c>
      <c r="V35" s="9" t="s">
        <v>65</v>
      </c>
      <c r="W35" s="9" t="s">
        <v>54</v>
      </c>
      <c r="X35" s="9" t="s">
        <v>64</v>
      </c>
      <c r="Y35" s="9" t="s">
        <v>65</v>
      </c>
      <c r="Z35" s="9" t="s">
        <v>54</v>
      </c>
      <c r="AA35" s="9" t="s">
        <v>64</v>
      </c>
      <c r="AB35" s="9" t="s">
        <v>65</v>
      </c>
      <c r="AC35" s="9" t="s">
        <v>54</v>
      </c>
    </row>
    <row r="36" spans="1:29">
      <c r="A36" s="10">
        <v>1</v>
      </c>
      <c r="B36" s="8" t="s">
        <v>2</v>
      </c>
      <c r="C36" s="10">
        <v>0</v>
      </c>
      <c r="D36" s="10">
        <v>0</v>
      </c>
      <c r="E36" s="10">
        <f>SUM(C36:D36)</f>
        <v>0</v>
      </c>
      <c r="F36" s="10">
        <v>0</v>
      </c>
      <c r="G36" s="10">
        <v>0</v>
      </c>
      <c r="H36" s="10">
        <f>SUM(F36:G36)</f>
        <v>0</v>
      </c>
      <c r="I36" s="10">
        <v>0</v>
      </c>
      <c r="J36" s="10">
        <v>0</v>
      </c>
      <c r="K36" s="10">
        <f t="shared" ref="K36:K44" si="34">SUM(I36:J36)</f>
        <v>0</v>
      </c>
      <c r="L36" s="10">
        <v>0</v>
      </c>
      <c r="M36" s="10">
        <v>0</v>
      </c>
      <c r="N36" s="10">
        <f t="shared" ref="N36:N44" si="35">SUM(L36:M36)</f>
        <v>0</v>
      </c>
      <c r="O36" s="10">
        <v>0</v>
      </c>
      <c r="P36" s="10">
        <v>0</v>
      </c>
      <c r="Q36" s="10">
        <f t="shared" ref="Q36:Q44" si="36">SUM(O36:P36)</f>
        <v>0</v>
      </c>
      <c r="R36" s="10">
        <v>0</v>
      </c>
      <c r="S36" s="10">
        <v>0</v>
      </c>
      <c r="T36" s="10">
        <f t="shared" ref="T36:T44" si="37">SUM(R36:S36)</f>
        <v>0</v>
      </c>
      <c r="U36" s="10">
        <v>0</v>
      </c>
      <c r="V36" s="10">
        <v>0</v>
      </c>
      <c r="W36" s="10">
        <f t="shared" ref="W36:W44" si="38">SUM(U36:V36)</f>
        <v>0</v>
      </c>
      <c r="X36" s="10">
        <v>0</v>
      </c>
      <c r="Y36" s="10">
        <v>0</v>
      </c>
      <c r="Z36" s="10">
        <f t="shared" ref="Z36:Z44" si="39">SUM(X36:Y36)</f>
        <v>0</v>
      </c>
      <c r="AA36" s="10">
        <f>SUM(C36+F36+I36+L36+O36+R36+U36+X36)</f>
        <v>0</v>
      </c>
      <c r="AB36" s="10">
        <f>SUM(D36+G36+J36+M36+P36+S36+V36+Y36)</f>
        <v>0</v>
      </c>
      <c r="AC36" s="111">
        <f>SUM(AA36:AB36)</f>
        <v>0</v>
      </c>
    </row>
    <row r="37" spans="1:29">
      <c r="A37" s="10">
        <v>2</v>
      </c>
      <c r="B37" s="8" t="s">
        <v>3</v>
      </c>
      <c r="C37" s="10">
        <v>0</v>
      </c>
      <c r="D37" s="10">
        <v>0</v>
      </c>
      <c r="E37" s="10">
        <f t="shared" ref="E37:E44" si="40">SUM(C37:D37)</f>
        <v>0</v>
      </c>
      <c r="F37" s="10">
        <v>0</v>
      </c>
      <c r="G37" s="10">
        <v>0</v>
      </c>
      <c r="H37" s="10">
        <f t="shared" ref="H37:H44" si="41">SUM(F37:G37)</f>
        <v>0</v>
      </c>
      <c r="I37" s="10">
        <v>0</v>
      </c>
      <c r="J37" s="10">
        <v>0</v>
      </c>
      <c r="K37" s="10">
        <f t="shared" si="34"/>
        <v>0</v>
      </c>
      <c r="L37" s="10">
        <v>0</v>
      </c>
      <c r="M37" s="10">
        <v>0</v>
      </c>
      <c r="N37" s="10">
        <f t="shared" si="35"/>
        <v>0</v>
      </c>
      <c r="O37" s="10">
        <v>0</v>
      </c>
      <c r="P37" s="10">
        <v>0</v>
      </c>
      <c r="Q37" s="10">
        <f t="shared" si="36"/>
        <v>0</v>
      </c>
      <c r="R37" s="10">
        <v>0</v>
      </c>
      <c r="S37" s="10">
        <v>0</v>
      </c>
      <c r="T37" s="10">
        <f t="shared" si="37"/>
        <v>0</v>
      </c>
      <c r="U37" s="10">
        <v>0</v>
      </c>
      <c r="V37" s="10">
        <v>0</v>
      </c>
      <c r="W37" s="10">
        <f t="shared" si="38"/>
        <v>0</v>
      </c>
      <c r="X37" s="10">
        <v>0</v>
      </c>
      <c r="Y37" s="10">
        <v>0</v>
      </c>
      <c r="Z37" s="10">
        <f t="shared" si="39"/>
        <v>0</v>
      </c>
      <c r="AA37" s="10">
        <f t="shared" ref="AA37:AB44" si="42">SUM(C37+F37+I37+L37+O37+R37+U37+X37)</f>
        <v>0</v>
      </c>
      <c r="AB37" s="10">
        <f t="shared" si="42"/>
        <v>0</v>
      </c>
      <c r="AC37" s="111">
        <f t="shared" ref="AC37:AC44" si="43">SUM(AA37:AB37)</f>
        <v>0</v>
      </c>
    </row>
    <row r="38" spans="1:29">
      <c r="A38" s="10">
        <v>3</v>
      </c>
      <c r="B38" s="8" t="s">
        <v>60</v>
      </c>
      <c r="C38" s="10">
        <v>0</v>
      </c>
      <c r="D38" s="10">
        <v>0</v>
      </c>
      <c r="E38" s="10">
        <f t="shared" si="40"/>
        <v>0</v>
      </c>
      <c r="F38" s="10">
        <v>0</v>
      </c>
      <c r="G38" s="10">
        <v>0</v>
      </c>
      <c r="H38" s="10">
        <f t="shared" si="41"/>
        <v>0</v>
      </c>
      <c r="I38" s="10">
        <v>0</v>
      </c>
      <c r="J38" s="10">
        <v>0</v>
      </c>
      <c r="K38" s="10">
        <f t="shared" si="34"/>
        <v>0</v>
      </c>
      <c r="L38" s="10">
        <v>0</v>
      </c>
      <c r="M38" s="10">
        <v>0</v>
      </c>
      <c r="N38" s="10">
        <f t="shared" si="35"/>
        <v>0</v>
      </c>
      <c r="O38" s="10">
        <v>0</v>
      </c>
      <c r="P38" s="10">
        <v>0</v>
      </c>
      <c r="Q38" s="10">
        <f t="shared" si="36"/>
        <v>0</v>
      </c>
      <c r="R38" s="10">
        <v>0</v>
      </c>
      <c r="S38" s="10">
        <v>0</v>
      </c>
      <c r="T38" s="10">
        <f t="shared" si="37"/>
        <v>0</v>
      </c>
      <c r="U38" s="10">
        <v>0</v>
      </c>
      <c r="V38" s="10">
        <v>0</v>
      </c>
      <c r="W38" s="10">
        <f t="shared" si="38"/>
        <v>0</v>
      </c>
      <c r="X38" s="10">
        <v>0</v>
      </c>
      <c r="Y38" s="10">
        <v>0</v>
      </c>
      <c r="Z38" s="10">
        <f t="shared" si="39"/>
        <v>0</v>
      </c>
      <c r="AA38" s="10">
        <f t="shared" si="42"/>
        <v>0</v>
      </c>
      <c r="AB38" s="10">
        <f t="shared" si="42"/>
        <v>0</v>
      </c>
      <c r="AC38" s="111">
        <f t="shared" si="43"/>
        <v>0</v>
      </c>
    </row>
    <row r="39" spans="1:29">
      <c r="A39" s="10">
        <v>4</v>
      </c>
      <c r="B39" s="8" t="s">
        <v>5</v>
      </c>
      <c r="C39" s="10">
        <v>0</v>
      </c>
      <c r="D39" s="10">
        <v>0</v>
      </c>
      <c r="E39" s="10">
        <f t="shared" si="40"/>
        <v>0</v>
      </c>
      <c r="F39" s="10">
        <v>0</v>
      </c>
      <c r="G39" s="10">
        <v>0</v>
      </c>
      <c r="H39" s="10">
        <f t="shared" si="41"/>
        <v>0</v>
      </c>
      <c r="I39" s="10">
        <v>0</v>
      </c>
      <c r="J39" s="10">
        <v>0</v>
      </c>
      <c r="K39" s="10">
        <f t="shared" si="34"/>
        <v>0</v>
      </c>
      <c r="L39" s="10">
        <v>0</v>
      </c>
      <c r="M39" s="10">
        <v>0</v>
      </c>
      <c r="N39" s="10">
        <f t="shared" si="35"/>
        <v>0</v>
      </c>
      <c r="O39" s="10">
        <v>0</v>
      </c>
      <c r="P39" s="10">
        <v>0</v>
      </c>
      <c r="Q39" s="10">
        <f t="shared" si="36"/>
        <v>0</v>
      </c>
      <c r="R39" s="10">
        <v>0</v>
      </c>
      <c r="S39" s="10">
        <v>0</v>
      </c>
      <c r="T39" s="10">
        <f t="shared" si="37"/>
        <v>0</v>
      </c>
      <c r="U39" s="10">
        <v>0</v>
      </c>
      <c r="V39" s="10">
        <v>0</v>
      </c>
      <c r="W39" s="10">
        <f t="shared" si="38"/>
        <v>0</v>
      </c>
      <c r="X39" s="10">
        <v>0</v>
      </c>
      <c r="Y39" s="10">
        <v>0</v>
      </c>
      <c r="Z39" s="10">
        <f t="shared" si="39"/>
        <v>0</v>
      </c>
      <c r="AA39" s="10">
        <f t="shared" si="42"/>
        <v>0</v>
      </c>
      <c r="AB39" s="10">
        <f t="shared" si="42"/>
        <v>0</v>
      </c>
      <c r="AC39" s="111">
        <f t="shared" si="43"/>
        <v>0</v>
      </c>
    </row>
    <row r="40" spans="1:29">
      <c r="A40" s="10">
        <v>5</v>
      </c>
      <c r="B40" s="8" t="s">
        <v>6</v>
      </c>
      <c r="C40" s="10">
        <v>0</v>
      </c>
      <c r="D40" s="10">
        <v>0</v>
      </c>
      <c r="E40" s="10">
        <f t="shared" si="40"/>
        <v>0</v>
      </c>
      <c r="F40" s="10">
        <v>0</v>
      </c>
      <c r="G40" s="10">
        <v>0</v>
      </c>
      <c r="H40" s="10">
        <f t="shared" si="41"/>
        <v>0</v>
      </c>
      <c r="I40" s="10">
        <v>0</v>
      </c>
      <c r="J40" s="10">
        <v>0</v>
      </c>
      <c r="K40" s="10">
        <f t="shared" si="34"/>
        <v>0</v>
      </c>
      <c r="L40" s="10">
        <v>0</v>
      </c>
      <c r="M40" s="10">
        <v>0</v>
      </c>
      <c r="N40" s="10">
        <f t="shared" si="35"/>
        <v>0</v>
      </c>
      <c r="O40" s="10">
        <v>0</v>
      </c>
      <c r="P40" s="10">
        <v>0</v>
      </c>
      <c r="Q40" s="10">
        <f t="shared" si="36"/>
        <v>0</v>
      </c>
      <c r="R40" s="10">
        <v>0</v>
      </c>
      <c r="S40" s="10">
        <v>0</v>
      </c>
      <c r="T40" s="10">
        <f t="shared" si="37"/>
        <v>0</v>
      </c>
      <c r="U40" s="10">
        <v>0</v>
      </c>
      <c r="V40" s="10">
        <v>0</v>
      </c>
      <c r="W40" s="10">
        <f t="shared" si="38"/>
        <v>0</v>
      </c>
      <c r="X40" s="10">
        <v>0</v>
      </c>
      <c r="Y40" s="10">
        <v>0</v>
      </c>
      <c r="Z40" s="10">
        <f t="shared" si="39"/>
        <v>0</v>
      </c>
      <c r="AA40" s="10">
        <f t="shared" si="42"/>
        <v>0</v>
      </c>
      <c r="AB40" s="10">
        <f t="shared" si="42"/>
        <v>0</v>
      </c>
      <c r="AC40" s="111">
        <f t="shared" si="43"/>
        <v>0</v>
      </c>
    </row>
    <row r="41" spans="1:29">
      <c r="A41" s="10">
        <v>6</v>
      </c>
      <c r="B41" s="8" t="s">
        <v>61</v>
      </c>
      <c r="C41" s="10">
        <v>0</v>
      </c>
      <c r="D41" s="10">
        <v>0</v>
      </c>
      <c r="E41" s="10">
        <f t="shared" si="40"/>
        <v>0</v>
      </c>
      <c r="F41" s="10">
        <v>0</v>
      </c>
      <c r="G41" s="10">
        <v>0</v>
      </c>
      <c r="H41" s="10">
        <f t="shared" si="41"/>
        <v>0</v>
      </c>
      <c r="I41" s="10">
        <v>0</v>
      </c>
      <c r="J41" s="10">
        <v>0</v>
      </c>
      <c r="K41" s="10">
        <f t="shared" si="34"/>
        <v>0</v>
      </c>
      <c r="L41" s="10">
        <v>0</v>
      </c>
      <c r="M41" s="10">
        <v>0</v>
      </c>
      <c r="N41" s="10">
        <f t="shared" si="35"/>
        <v>0</v>
      </c>
      <c r="O41" s="10">
        <v>0</v>
      </c>
      <c r="P41" s="10">
        <v>0</v>
      </c>
      <c r="Q41" s="10">
        <f t="shared" si="36"/>
        <v>0</v>
      </c>
      <c r="R41" s="10">
        <v>0</v>
      </c>
      <c r="S41" s="10">
        <v>0</v>
      </c>
      <c r="T41" s="10">
        <f t="shared" si="37"/>
        <v>0</v>
      </c>
      <c r="U41" s="10">
        <v>0</v>
      </c>
      <c r="V41" s="10">
        <v>0</v>
      </c>
      <c r="W41" s="10">
        <f t="shared" si="38"/>
        <v>0</v>
      </c>
      <c r="X41" s="10">
        <v>0</v>
      </c>
      <c r="Y41" s="10">
        <v>0</v>
      </c>
      <c r="Z41" s="10">
        <f t="shared" si="39"/>
        <v>0</v>
      </c>
      <c r="AA41" s="10">
        <f t="shared" si="42"/>
        <v>0</v>
      </c>
      <c r="AB41" s="10">
        <f t="shared" si="42"/>
        <v>0</v>
      </c>
      <c r="AC41" s="111">
        <f t="shared" si="43"/>
        <v>0</v>
      </c>
    </row>
    <row r="42" spans="1:29">
      <c r="A42" s="10">
        <v>7</v>
      </c>
      <c r="B42" s="8" t="s">
        <v>62</v>
      </c>
      <c r="C42" s="10">
        <v>0</v>
      </c>
      <c r="D42" s="10">
        <v>0</v>
      </c>
      <c r="E42" s="10">
        <f t="shared" si="40"/>
        <v>0</v>
      </c>
      <c r="F42" s="10">
        <v>0</v>
      </c>
      <c r="G42" s="10">
        <v>0</v>
      </c>
      <c r="H42" s="10">
        <f t="shared" si="41"/>
        <v>0</v>
      </c>
      <c r="I42" s="10">
        <v>0</v>
      </c>
      <c r="J42" s="10">
        <v>0</v>
      </c>
      <c r="K42" s="10">
        <f t="shared" si="34"/>
        <v>0</v>
      </c>
      <c r="L42" s="10">
        <v>0</v>
      </c>
      <c r="M42" s="10">
        <v>0</v>
      </c>
      <c r="N42" s="10">
        <f t="shared" si="35"/>
        <v>0</v>
      </c>
      <c r="O42" s="10">
        <v>0</v>
      </c>
      <c r="P42" s="10">
        <v>0</v>
      </c>
      <c r="Q42" s="10">
        <f t="shared" si="36"/>
        <v>0</v>
      </c>
      <c r="R42" s="10">
        <v>0</v>
      </c>
      <c r="S42" s="10">
        <v>0</v>
      </c>
      <c r="T42" s="10">
        <f t="shared" si="37"/>
        <v>0</v>
      </c>
      <c r="U42" s="10">
        <v>0</v>
      </c>
      <c r="V42" s="10">
        <v>0</v>
      </c>
      <c r="W42" s="10">
        <f t="shared" si="38"/>
        <v>0</v>
      </c>
      <c r="X42" s="10">
        <v>0</v>
      </c>
      <c r="Y42" s="10">
        <v>0</v>
      </c>
      <c r="Z42" s="10">
        <f t="shared" si="39"/>
        <v>0</v>
      </c>
      <c r="AA42" s="10">
        <f t="shared" si="42"/>
        <v>0</v>
      </c>
      <c r="AB42" s="10">
        <f t="shared" si="42"/>
        <v>0</v>
      </c>
      <c r="AC42" s="111">
        <f t="shared" si="43"/>
        <v>0</v>
      </c>
    </row>
    <row r="43" spans="1:29">
      <c r="A43" s="10">
        <v>8</v>
      </c>
      <c r="B43" s="8" t="s">
        <v>9</v>
      </c>
      <c r="C43" s="10">
        <v>0</v>
      </c>
      <c r="D43" s="10">
        <v>0</v>
      </c>
      <c r="E43" s="10">
        <f t="shared" si="40"/>
        <v>0</v>
      </c>
      <c r="F43" s="10">
        <v>0</v>
      </c>
      <c r="G43" s="10">
        <v>0</v>
      </c>
      <c r="H43" s="10">
        <f t="shared" si="41"/>
        <v>0</v>
      </c>
      <c r="I43" s="10">
        <v>0</v>
      </c>
      <c r="J43" s="10">
        <v>0</v>
      </c>
      <c r="K43" s="10">
        <f t="shared" si="34"/>
        <v>0</v>
      </c>
      <c r="L43" s="10">
        <v>0</v>
      </c>
      <c r="M43" s="10">
        <v>0</v>
      </c>
      <c r="N43" s="10">
        <f t="shared" si="35"/>
        <v>0</v>
      </c>
      <c r="O43" s="10">
        <v>0</v>
      </c>
      <c r="P43" s="10">
        <v>0</v>
      </c>
      <c r="Q43" s="10">
        <f t="shared" si="36"/>
        <v>0</v>
      </c>
      <c r="R43" s="10">
        <v>0</v>
      </c>
      <c r="S43" s="10">
        <v>0</v>
      </c>
      <c r="T43" s="10">
        <f t="shared" si="37"/>
        <v>0</v>
      </c>
      <c r="U43" s="10">
        <v>0</v>
      </c>
      <c r="V43" s="10">
        <v>0</v>
      </c>
      <c r="W43" s="10">
        <f t="shared" si="38"/>
        <v>0</v>
      </c>
      <c r="X43" s="10">
        <v>0</v>
      </c>
      <c r="Y43" s="10">
        <v>0</v>
      </c>
      <c r="Z43" s="10">
        <f t="shared" si="39"/>
        <v>0</v>
      </c>
      <c r="AA43" s="10">
        <f t="shared" si="42"/>
        <v>0</v>
      </c>
      <c r="AB43" s="10">
        <f t="shared" si="42"/>
        <v>0</v>
      </c>
      <c r="AC43" s="111">
        <f t="shared" si="43"/>
        <v>0</v>
      </c>
    </row>
    <row r="44" spans="1:29">
      <c r="A44" s="10">
        <v>9</v>
      </c>
      <c r="B44" s="8" t="s">
        <v>10</v>
      </c>
      <c r="C44" s="10">
        <v>0</v>
      </c>
      <c r="D44" s="10">
        <v>0</v>
      </c>
      <c r="E44" s="10">
        <f t="shared" si="40"/>
        <v>0</v>
      </c>
      <c r="F44" s="10">
        <v>0</v>
      </c>
      <c r="G44" s="10">
        <v>0</v>
      </c>
      <c r="H44" s="10">
        <f t="shared" si="41"/>
        <v>0</v>
      </c>
      <c r="I44" s="10">
        <v>0</v>
      </c>
      <c r="J44" s="10">
        <v>0</v>
      </c>
      <c r="K44" s="10">
        <f t="shared" si="34"/>
        <v>0</v>
      </c>
      <c r="L44" s="10">
        <v>0</v>
      </c>
      <c r="M44" s="10">
        <v>0</v>
      </c>
      <c r="N44" s="10">
        <f t="shared" si="35"/>
        <v>0</v>
      </c>
      <c r="O44" s="10">
        <v>0</v>
      </c>
      <c r="P44" s="10">
        <v>0</v>
      </c>
      <c r="Q44" s="10">
        <f t="shared" si="36"/>
        <v>0</v>
      </c>
      <c r="R44" s="10">
        <v>0</v>
      </c>
      <c r="S44" s="10">
        <v>0</v>
      </c>
      <c r="T44" s="10">
        <f t="shared" si="37"/>
        <v>0</v>
      </c>
      <c r="U44" s="10">
        <v>0</v>
      </c>
      <c r="V44" s="10">
        <v>0</v>
      </c>
      <c r="W44" s="10">
        <f t="shared" si="38"/>
        <v>0</v>
      </c>
      <c r="X44" s="10">
        <v>0</v>
      </c>
      <c r="Y44" s="10">
        <v>0</v>
      </c>
      <c r="Z44" s="10">
        <f t="shared" si="39"/>
        <v>0</v>
      </c>
      <c r="AA44" s="10">
        <f t="shared" si="42"/>
        <v>0</v>
      </c>
      <c r="AB44" s="10">
        <f t="shared" si="42"/>
        <v>0</v>
      </c>
      <c r="AC44" s="111">
        <f t="shared" si="43"/>
        <v>0</v>
      </c>
    </row>
    <row r="45" spans="1:29">
      <c r="A45" s="10"/>
      <c r="B45" s="9" t="s">
        <v>38</v>
      </c>
      <c r="C45" s="10"/>
      <c r="D45" s="10"/>
      <c r="E45" s="35">
        <f>SUM(E36:E44)</f>
        <v>0</v>
      </c>
      <c r="F45" s="35"/>
      <c r="G45" s="35"/>
      <c r="H45" s="35">
        <f t="shared" ref="H45" si="44">SUM(H36:H44)</f>
        <v>0</v>
      </c>
      <c r="I45" s="35"/>
      <c r="J45" s="35"/>
      <c r="K45" s="35">
        <f t="shared" ref="K45" si="45">SUM(K36:K44)</f>
        <v>0</v>
      </c>
      <c r="L45" s="35"/>
      <c r="M45" s="35"/>
      <c r="N45" s="35">
        <f t="shared" ref="N45" si="46">SUM(N36:N44)</f>
        <v>0</v>
      </c>
      <c r="O45" s="35"/>
      <c r="P45" s="35"/>
      <c r="Q45" s="35">
        <f t="shared" ref="Q45" si="47">SUM(Q36:Q44)</f>
        <v>0</v>
      </c>
      <c r="R45" s="35"/>
      <c r="S45" s="35"/>
      <c r="T45" s="35">
        <f t="shared" ref="T45" si="48">SUM(T36:T44)</f>
        <v>0</v>
      </c>
      <c r="U45" s="35"/>
      <c r="V45" s="35"/>
      <c r="W45" s="35">
        <f t="shared" ref="W45" si="49">SUM(W36:W44)</f>
        <v>0</v>
      </c>
      <c r="X45" s="111"/>
      <c r="Y45" s="111"/>
      <c r="Z45" s="111">
        <f t="shared" ref="Z45" si="50">SUM(Z36:Z44)</f>
        <v>0</v>
      </c>
      <c r="AA45" s="111"/>
      <c r="AB45" s="111"/>
      <c r="AC45" s="111">
        <f>SUM(AC36:AC44)</f>
        <v>0</v>
      </c>
    </row>
    <row r="46" spans="1:29">
      <c r="A46" s="18"/>
      <c r="B46" s="23"/>
      <c r="C46" s="18"/>
      <c r="D46" s="1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17"/>
    </row>
    <row r="47" spans="1:29" ht="14.25">
      <c r="A47" s="204" t="s">
        <v>168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</row>
    <row r="48" spans="1:29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34"/>
      <c r="S48" s="34"/>
      <c r="T48" s="34"/>
      <c r="U48" s="34"/>
      <c r="V48" s="34"/>
      <c r="W48" s="34"/>
      <c r="X48" s="34"/>
      <c r="Y48" s="34"/>
    </row>
    <row r="49" spans="1:29">
      <c r="A49" s="172" t="s">
        <v>12</v>
      </c>
      <c r="B49" s="172" t="s">
        <v>52</v>
      </c>
      <c r="C49" s="206" t="s">
        <v>53</v>
      </c>
      <c r="D49" s="206"/>
      <c r="E49" s="206"/>
      <c r="F49" s="206" t="s">
        <v>55</v>
      </c>
      <c r="G49" s="206"/>
      <c r="H49" s="206"/>
      <c r="I49" s="206" t="s">
        <v>56</v>
      </c>
      <c r="J49" s="206"/>
      <c r="K49" s="206"/>
      <c r="L49" s="206" t="s">
        <v>57</v>
      </c>
      <c r="M49" s="206"/>
      <c r="N49" s="206"/>
      <c r="O49" s="206" t="s">
        <v>58</v>
      </c>
      <c r="P49" s="206"/>
      <c r="Q49" s="206"/>
      <c r="R49" s="206" t="s">
        <v>28</v>
      </c>
      <c r="S49" s="206"/>
      <c r="T49" s="206"/>
      <c r="U49" s="206" t="s">
        <v>59</v>
      </c>
      <c r="V49" s="206"/>
      <c r="W49" s="206"/>
      <c r="X49" s="206" t="s">
        <v>110</v>
      </c>
      <c r="Y49" s="206"/>
      <c r="Z49" s="206"/>
      <c r="AA49" s="172" t="s">
        <v>63</v>
      </c>
      <c r="AB49" s="172"/>
      <c r="AC49" s="172"/>
    </row>
    <row r="50" spans="1:29">
      <c r="A50" s="172"/>
      <c r="B50" s="172"/>
      <c r="C50" s="9" t="s">
        <v>64</v>
      </c>
      <c r="D50" s="9" t="s">
        <v>65</v>
      </c>
      <c r="E50" s="9" t="s">
        <v>54</v>
      </c>
      <c r="F50" s="9" t="s">
        <v>64</v>
      </c>
      <c r="G50" s="9" t="s">
        <v>65</v>
      </c>
      <c r="H50" s="9" t="s">
        <v>54</v>
      </c>
      <c r="I50" s="9" t="s">
        <v>64</v>
      </c>
      <c r="J50" s="9" t="s">
        <v>65</v>
      </c>
      <c r="K50" s="9" t="s">
        <v>54</v>
      </c>
      <c r="L50" s="9" t="s">
        <v>64</v>
      </c>
      <c r="M50" s="9" t="s">
        <v>65</v>
      </c>
      <c r="N50" s="9" t="s">
        <v>54</v>
      </c>
      <c r="O50" s="9" t="s">
        <v>64</v>
      </c>
      <c r="P50" s="9" t="s">
        <v>65</v>
      </c>
      <c r="Q50" s="9" t="s">
        <v>54</v>
      </c>
      <c r="R50" s="9" t="s">
        <v>64</v>
      </c>
      <c r="S50" s="9" t="s">
        <v>65</v>
      </c>
      <c r="T50" s="9" t="s">
        <v>54</v>
      </c>
      <c r="U50" s="9" t="s">
        <v>64</v>
      </c>
      <c r="V50" s="9" t="s">
        <v>65</v>
      </c>
      <c r="W50" s="9" t="s">
        <v>54</v>
      </c>
      <c r="X50" s="9" t="s">
        <v>64</v>
      </c>
      <c r="Y50" s="9" t="s">
        <v>65</v>
      </c>
      <c r="Z50" s="9" t="s">
        <v>54</v>
      </c>
      <c r="AA50" s="9" t="s">
        <v>64</v>
      </c>
      <c r="AB50" s="9" t="s">
        <v>65</v>
      </c>
      <c r="AC50" s="9" t="s">
        <v>54</v>
      </c>
    </row>
    <row r="51" spans="1:29">
      <c r="A51" s="10">
        <v>1</v>
      </c>
      <c r="B51" s="8" t="s">
        <v>2</v>
      </c>
      <c r="C51" s="10">
        <v>0</v>
      </c>
      <c r="D51" s="10">
        <v>0</v>
      </c>
      <c r="E51" s="10">
        <f>SUM(C51:D51)</f>
        <v>0</v>
      </c>
      <c r="F51" s="10">
        <v>0</v>
      </c>
      <c r="G51" s="10">
        <v>0</v>
      </c>
      <c r="H51" s="10">
        <f>SUM(F51:G51)</f>
        <v>0</v>
      </c>
      <c r="I51" s="10">
        <v>0</v>
      </c>
      <c r="J51" s="10">
        <v>0</v>
      </c>
      <c r="K51" s="10">
        <f t="shared" ref="K51:K59" si="51">SUM(I51:J51)</f>
        <v>0</v>
      </c>
      <c r="L51" s="10">
        <v>0</v>
      </c>
      <c r="M51" s="10">
        <v>0</v>
      </c>
      <c r="N51" s="10">
        <f t="shared" ref="N51:N59" si="52">SUM(L51:M51)</f>
        <v>0</v>
      </c>
      <c r="O51" s="10">
        <v>0</v>
      </c>
      <c r="P51" s="10">
        <v>0</v>
      </c>
      <c r="Q51" s="10">
        <f t="shared" ref="Q51:Q59" si="53">SUM(O51:P51)</f>
        <v>0</v>
      </c>
      <c r="R51" s="10">
        <v>0</v>
      </c>
      <c r="S51" s="10">
        <v>0</v>
      </c>
      <c r="T51" s="10">
        <f t="shared" ref="T51:T59" si="54">SUM(R51:S51)</f>
        <v>0</v>
      </c>
      <c r="U51" s="10">
        <v>0</v>
      </c>
      <c r="V51" s="10">
        <v>0</v>
      </c>
      <c r="W51" s="10">
        <f t="shared" ref="W51:W59" si="55">SUM(U51:V51)</f>
        <v>0</v>
      </c>
      <c r="X51" s="10">
        <v>0</v>
      </c>
      <c r="Y51" s="10">
        <v>0</v>
      </c>
      <c r="Z51" s="10">
        <f t="shared" ref="Z51:Z59" si="56">SUM(X51:Y51)</f>
        <v>0</v>
      </c>
      <c r="AA51" s="10">
        <f>SUM(C51+F51+I51+L51+O51+R51+U51+X51)</f>
        <v>0</v>
      </c>
      <c r="AB51" s="10">
        <f>SUM(D51+G51+J51+M51+P51+S51+V51+Y51)</f>
        <v>0</v>
      </c>
      <c r="AC51" s="111">
        <f>SUM(AA51:AB51)</f>
        <v>0</v>
      </c>
    </row>
    <row r="52" spans="1:29">
      <c r="A52" s="10">
        <v>2</v>
      </c>
      <c r="B52" s="8" t="s">
        <v>3</v>
      </c>
      <c r="C52" s="10">
        <v>0</v>
      </c>
      <c r="D52" s="10">
        <v>0</v>
      </c>
      <c r="E52" s="10">
        <f t="shared" ref="E52:E59" si="57">SUM(C52:D52)</f>
        <v>0</v>
      </c>
      <c r="F52" s="10">
        <v>0</v>
      </c>
      <c r="G52" s="10">
        <v>0</v>
      </c>
      <c r="H52" s="10">
        <f t="shared" ref="H52:H59" si="58">SUM(F52:G52)</f>
        <v>0</v>
      </c>
      <c r="I52" s="10">
        <v>0</v>
      </c>
      <c r="J52" s="10">
        <v>0</v>
      </c>
      <c r="K52" s="10">
        <f t="shared" si="51"/>
        <v>0</v>
      </c>
      <c r="L52" s="10">
        <v>0</v>
      </c>
      <c r="M52" s="10">
        <v>0</v>
      </c>
      <c r="N52" s="10">
        <f t="shared" si="52"/>
        <v>0</v>
      </c>
      <c r="O52" s="10">
        <v>0</v>
      </c>
      <c r="P52" s="10">
        <v>0</v>
      </c>
      <c r="Q52" s="10">
        <f t="shared" si="53"/>
        <v>0</v>
      </c>
      <c r="R52" s="10">
        <v>0</v>
      </c>
      <c r="S52" s="10">
        <v>0</v>
      </c>
      <c r="T52" s="10">
        <f t="shared" si="54"/>
        <v>0</v>
      </c>
      <c r="U52" s="10">
        <v>0</v>
      </c>
      <c r="V52" s="10">
        <v>0</v>
      </c>
      <c r="W52" s="10">
        <f t="shared" si="55"/>
        <v>0</v>
      </c>
      <c r="X52" s="10">
        <v>0</v>
      </c>
      <c r="Y52" s="10">
        <v>0</v>
      </c>
      <c r="Z52" s="10">
        <f t="shared" si="56"/>
        <v>0</v>
      </c>
      <c r="AA52" s="10">
        <f t="shared" ref="AA52:AB59" si="59">SUM(C52+F52+I52+L52+O52+R52+U52+X52)</f>
        <v>0</v>
      </c>
      <c r="AB52" s="10">
        <f t="shared" si="59"/>
        <v>0</v>
      </c>
      <c r="AC52" s="111">
        <f t="shared" ref="AC52:AC59" si="60">SUM(AA52:AB52)</f>
        <v>0</v>
      </c>
    </row>
    <row r="53" spans="1:29">
      <c r="A53" s="10">
        <v>3</v>
      </c>
      <c r="B53" s="8" t="s">
        <v>60</v>
      </c>
      <c r="C53" s="10">
        <v>0</v>
      </c>
      <c r="D53" s="10">
        <v>0</v>
      </c>
      <c r="E53" s="10">
        <f t="shared" si="57"/>
        <v>0</v>
      </c>
      <c r="F53" s="10">
        <v>0</v>
      </c>
      <c r="G53" s="10">
        <v>0</v>
      </c>
      <c r="H53" s="10">
        <f t="shared" si="58"/>
        <v>0</v>
      </c>
      <c r="I53" s="10">
        <v>0</v>
      </c>
      <c r="J53" s="10">
        <v>0</v>
      </c>
      <c r="K53" s="10">
        <f t="shared" si="51"/>
        <v>0</v>
      </c>
      <c r="L53" s="10">
        <v>0</v>
      </c>
      <c r="M53" s="10">
        <v>0</v>
      </c>
      <c r="N53" s="10">
        <f t="shared" si="52"/>
        <v>0</v>
      </c>
      <c r="O53" s="10">
        <v>0</v>
      </c>
      <c r="P53" s="10">
        <v>0</v>
      </c>
      <c r="Q53" s="10">
        <f t="shared" si="53"/>
        <v>0</v>
      </c>
      <c r="R53" s="10">
        <v>0</v>
      </c>
      <c r="S53" s="10">
        <v>0</v>
      </c>
      <c r="T53" s="10">
        <f t="shared" si="54"/>
        <v>0</v>
      </c>
      <c r="U53" s="10">
        <v>0</v>
      </c>
      <c r="V53" s="10">
        <v>0</v>
      </c>
      <c r="W53" s="10">
        <f t="shared" si="55"/>
        <v>0</v>
      </c>
      <c r="X53" s="10">
        <v>0</v>
      </c>
      <c r="Y53" s="10">
        <v>0</v>
      </c>
      <c r="Z53" s="10">
        <f t="shared" si="56"/>
        <v>0</v>
      </c>
      <c r="AA53" s="10">
        <f t="shared" si="59"/>
        <v>0</v>
      </c>
      <c r="AB53" s="10">
        <f t="shared" si="59"/>
        <v>0</v>
      </c>
      <c r="AC53" s="111">
        <f t="shared" si="60"/>
        <v>0</v>
      </c>
    </row>
    <row r="54" spans="1:29">
      <c r="A54" s="10">
        <v>4</v>
      </c>
      <c r="B54" s="8" t="s">
        <v>5</v>
      </c>
      <c r="C54" s="10">
        <v>0</v>
      </c>
      <c r="D54" s="10">
        <v>0</v>
      </c>
      <c r="E54" s="10">
        <f t="shared" si="57"/>
        <v>0</v>
      </c>
      <c r="F54" s="10">
        <v>0</v>
      </c>
      <c r="G54" s="10">
        <v>0</v>
      </c>
      <c r="H54" s="10">
        <f t="shared" si="58"/>
        <v>0</v>
      </c>
      <c r="I54" s="10">
        <v>0</v>
      </c>
      <c r="J54" s="10">
        <v>0</v>
      </c>
      <c r="K54" s="10">
        <f t="shared" si="51"/>
        <v>0</v>
      </c>
      <c r="L54" s="10">
        <v>0</v>
      </c>
      <c r="M54" s="10">
        <v>0</v>
      </c>
      <c r="N54" s="10">
        <f t="shared" si="52"/>
        <v>0</v>
      </c>
      <c r="O54" s="10">
        <v>0</v>
      </c>
      <c r="P54" s="10">
        <v>0</v>
      </c>
      <c r="Q54" s="10">
        <f t="shared" si="53"/>
        <v>0</v>
      </c>
      <c r="R54" s="10">
        <v>0</v>
      </c>
      <c r="S54" s="10">
        <v>0</v>
      </c>
      <c r="T54" s="10">
        <f t="shared" si="54"/>
        <v>0</v>
      </c>
      <c r="U54" s="10">
        <v>0</v>
      </c>
      <c r="V54" s="10">
        <v>0</v>
      </c>
      <c r="W54" s="10">
        <f t="shared" si="55"/>
        <v>0</v>
      </c>
      <c r="X54" s="10">
        <v>0</v>
      </c>
      <c r="Y54" s="10">
        <v>0</v>
      </c>
      <c r="Z54" s="10">
        <f t="shared" si="56"/>
        <v>0</v>
      </c>
      <c r="AA54" s="10">
        <f t="shared" si="59"/>
        <v>0</v>
      </c>
      <c r="AB54" s="10">
        <f t="shared" si="59"/>
        <v>0</v>
      </c>
      <c r="AC54" s="111">
        <f t="shared" si="60"/>
        <v>0</v>
      </c>
    </row>
    <row r="55" spans="1:29">
      <c r="A55" s="10">
        <v>5</v>
      </c>
      <c r="B55" s="8" t="s">
        <v>6</v>
      </c>
      <c r="C55" s="10">
        <v>0</v>
      </c>
      <c r="D55" s="10">
        <v>0</v>
      </c>
      <c r="E55" s="10">
        <f t="shared" si="57"/>
        <v>0</v>
      </c>
      <c r="F55" s="10">
        <v>0</v>
      </c>
      <c r="G55" s="10">
        <v>0</v>
      </c>
      <c r="H55" s="10">
        <f t="shared" si="58"/>
        <v>0</v>
      </c>
      <c r="I55" s="10">
        <v>0</v>
      </c>
      <c r="J55" s="10">
        <v>0</v>
      </c>
      <c r="K55" s="10">
        <f t="shared" si="51"/>
        <v>0</v>
      </c>
      <c r="L55" s="10">
        <v>0</v>
      </c>
      <c r="M55" s="10">
        <v>0</v>
      </c>
      <c r="N55" s="10">
        <f t="shared" si="52"/>
        <v>0</v>
      </c>
      <c r="O55" s="10">
        <v>0</v>
      </c>
      <c r="P55" s="10">
        <v>0</v>
      </c>
      <c r="Q55" s="10">
        <f t="shared" si="53"/>
        <v>0</v>
      </c>
      <c r="R55" s="10">
        <v>0</v>
      </c>
      <c r="S55" s="10">
        <v>0</v>
      </c>
      <c r="T55" s="10">
        <f t="shared" si="54"/>
        <v>0</v>
      </c>
      <c r="U55" s="10">
        <v>0</v>
      </c>
      <c r="V55" s="10">
        <v>0</v>
      </c>
      <c r="W55" s="10">
        <f t="shared" si="55"/>
        <v>0</v>
      </c>
      <c r="X55" s="10">
        <v>0</v>
      </c>
      <c r="Y55" s="10">
        <v>0</v>
      </c>
      <c r="Z55" s="10">
        <f t="shared" si="56"/>
        <v>0</v>
      </c>
      <c r="AA55" s="10">
        <f t="shared" si="59"/>
        <v>0</v>
      </c>
      <c r="AB55" s="10">
        <f t="shared" si="59"/>
        <v>0</v>
      </c>
      <c r="AC55" s="111">
        <f t="shared" si="60"/>
        <v>0</v>
      </c>
    </row>
    <row r="56" spans="1:29">
      <c r="A56" s="10">
        <v>6</v>
      </c>
      <c r="B56" s="8" t="s">
        <v>61</v>
      </c>
      <c r="C56" s="10">
        <v>0</v>
      </c>
      <c r="D56" s="10">
        <v>0</v>
      </c>
      <c r="E56" s="10">
        <f t="shared" si="57"/>
        <v>0</v>
      </c>
      <c r="F56" s="10">
        <v>0</v>
      </c>
      <c r="G56" s="10">
        <v>0</v>
      </c>
      <c r="H56" s="10">
        <f t="shared" si="58"/>
        <v>0</v>
      </c>
      <c r="I56" s="10">
        <v>0</v>
      </c>
      <c r="J56" s="10">
        <v>0</v>
      </c>
      <c r="K56" s="10">
        <f t="shared" si="51"/>
        <v>0</v>
      </c>
      <c r="L56" s="10">
        <v>0</v>
      </c>
      <c r="M56" s="10">
        <v>0</v>
      </c>
      <c r="N56" s="10">
        <f t="shared" si="52"/>
        <v>0</v>
      </c>
      <c r="O56" s="10">
        <v>0</v>
      </c>
      <c r="P56" s="10">
        <v>0</v>
      </c>
      <c r="Q56" s="10">
        <f t="shared" si="53"/>
        <v>0</v>
      </c>
      <c r="R56" s="10">
        <v>0</v>
      </c>
      <c r="S56" s="10">
        <v>0</v>
      </c>
      <c r="T56" s="10">
        <f t="shared" si="54"/>
        <v>0</v>
      </c>
      <c r="U56" s="10">
        <v>0</v>
      </c>
      <c r="V56" s="10">
        <v>0</v>
      </c>
      <c r="W56" s="10">
        <f t="shared" si="55"/>
        <v>0</v>
      </c>
      <c r="X56" s="10">
        <v>0</v>
      </c>
      <c r="Y56" s="10">
        <v>0</v>
      </c>
      <c r="Z56" s="10">
        <f t="shared" si="56"/>
        <v>0</v>
      </c>
      <c r="AA56" s="10">
        <f t="shared" si="59"/>
        <v>0</v>
      </c>
      <c r="AB56" s="10">
        <f t="shared" si="59"/>
        <v>0</v>
      </c>
      <c r="AC56" s="111">
        <f t="shared" si="60"/>
        <v>0</v>
      </c>
    </row>
    <row r="57" spans="1:29">
      <c r="A57" s="10">
        <v>7</v>
      </c>
      <c r="B57" s="8" t="s">
        <v>62</v>
      </c>
      <c r="C57" s="10">
        <v>0</v>
      </c>
      <c r="D57" s="10">
        <v>0</v>
      </c>
      <c r="E57" s="10">
        <f t="shared" si="57"/>
        <v>0</v>
      </c>
      <c r="F57" s="10">
        <v>0</v>
      </c>
      <c r="G57" s="10">
        <v>0</v>
      </c>
      <c r="H57" s="10">
        <f t="shared" si="58"/>
        <v>0</v>
      </c>
      <c r="I57" s="10">
        <v>0</v>
      </c>
      <c r="J57" s="10">
        <v>0</v>
      </c>
      <c r="K57" s="10">
        <f t="shared" si="51"/>
        <v>0</v>
      </c>
      <c r="L57" s="10">
        <v>0</v>
      </c>
      <c r="M57" s="10">
        <v>0</v>
      </c>
      <c r="N57" s="10">
        <f t="shared" si="52"/>
        <v>0</v>
      </c>
      <c r="O57" s="10">
        <v>0</v>
      </c>
      <c r="P57" s="10">
        <v>0</v>
      </c>
      <c r="Q57" s="10">
        <f t="shared" si="53"/>
        <v>0</v>
      </c>
      <c r="R57" s="10">
        <v>0</v>
      </c>
      <c r="S57" s="10">
        <v>0</v>
      </c>
      <c r="T57" s="10">
        <f t="shared" si="54"/>
        <v>0</v>
      </c>
      <c r="U57" s="10">
        <v>0</v>
      </c>
      <c r="V57" s="10">
        <v>0</v>
      </c>
      <c r="W57" s="10">
        <f t="shared" si="55"/>
        <v>0</v>
      </c>
      <c r="X57" s="10">
        <v>0</v>
      </c>
      <c r="Y57" s="10">
        <v>0</v>
      </c>
      <c r="Z57" s="10">
        <f t="shared" si="56"/>
        <v>0</v>
      </c>
      <c r="AA57" s="10">
        <f t="shared" si="59"/>
        <v>0</v>
      </c>
      <c r="AB57" s="10">
        <f t="shared" si="59"/>
        <v>0</v>
      </c>
      <c r="AC57" s="111">
        <f t="shared" si="60"/>
        <v>0</v>
      </c>
    </row>
    <row r="58" spans="1:29">
      <c r="A58" s="10">
        <v>8</v>
      </c>
      <c r="B58" s="8" t="s">
        <v>9</v>
      </c>
      <c r="C58" s="10">
        <v>0</v>
      </c>
      <c r="D58" s="10">
        <v>0</v>
      </c>
      <c r="E58" s="10">
        <f t="shared" si="57"/>
        <v>0</v>
      </c>
      <c r="F58" s="10">
        <v>0</v>
      </c>
      <c r="G58" s="10">
        <v>0</v>
      </c>
      <c r="H58" s="10">
        <f t="shared" si="58"/>
        <v>0</v>
      </c>
      <c r="I58" s="10">
        <v>0</v>
      </c>
      <c r="J58" s="10">
        <v>0</v>
      </c>
      <c r="K58" s="10">
        <f t="shared" si="51"/>
        <v>0</v>
      </c>
      <c r="L58" s="10">
        <v>0</v>
      </c>
      <c r="M58" s="10">
        <v>0</v>
      </c>
      <c r="N58" s="10">
        <f t="shared" si="52"/>
        <v>0</v>
      </c>
      <c r="O58" s="10">
        <v>0</v>
      </c>
      <c r="P58" s="10">
        <v>0</v>
      </c>
      <c r="Q58" s="10">
        <f t="shared" si="53"/>
        <v>0</v>
      </c>
      <c r="R58" s="10">
        <v>0</v>
      </c>
      <c r="S58" s="10">
        <v>0</v>
      </c>
      <c r="T58" s="10">
        <f t="shared" si="54"/>
        <v>0</v>
      </c>
      <c r="U58" s="10">
        <v>0</v>
      </c>
      <c r="V58" s="10">
        <v>0</v>
      </c>
      <c r="W58" s="10">
        <f t="shared" si="55"/>
        <v>0</v>
      </c>
      <c r="X58" s="10">
        <v>0</v>
      </c>
      <c r="Y58" s="10">
        <v>0</v>
      </c>
      <c r="Z58" s="10">
        <f t="shared" si="56"/>
        <v>0</v>
      </c>
      <c r="AA58" s="10">
        <f t="shared" si="59"/>
        <v>0</v>
      </c>
      <c r="AB58" s="10">
        <f t="shared" si="59"/>
        <v>0</v>
      </c>
      <c r="AC58" s="111">
        <f t="shared" si="60"/>
        <v>0</v>
      </c>
    </row>
    <row r="59" spans="1:29">
      <c r="A59" s="10">
        <v>9</v>
      </c>
      <c r="B59" s="8" t="s">
        <v>10</v>
      </c>
      <c r="C59" s="10">
        <v>0</v>
      </c>
      <c r="D59" s="10">
        <v>0</v>
      </c>
      <c r="E59" s="10">
        <f t="shared" si="57"/>
        <v>0</v>
      </c>
      <c r="F59" s="10">
        <v>0</v>
      </c>
      <c r="G59" s="10">
        <v>0</v>
      </c>
      <c r="H59" s="10">
        <f t="shared" si="58"/>
        <v>0</v>
      </c>
      <c r="I59" s="10">
        <v>0</v>
      </c>
      <c r="J59" s="10">
        <v>0</v>
      </c>
      <c r="K59" s="10">
        <f t="shared" si="51"/>
        <v>0</v>
      </c>
      <c r="L59" s="10">
        <v>0</v>
      </c>
      <c r="M59" s="10">
        <v>0</v>
      </c>
      <c r="N59" s="10">
        <f t="shared" si="52"/>
        <v>0</v>
      </c>
      <c r="O59" s="10">
        <v>0</v>
      </c>
      <c r="P59" s="10">
        <v>0</v>
      </c>
      <c r="Q59" s="10">
        <f t="shared" si="53"/>
        <v>0</v>
      </c>
      <c r="R59" s="10">
        <v>0</v>
      </c>
      <c r="S59" s="10">
        <v>0</v>
      </c>
      <c r="T59" s="10">
        <f t="shared" si="54"/>
        <v>0</v>
      </c>
      <c r="U59" s="10">
        <v>0</v>
      </c>
      <c r="V59" s="10">
        <v>0</v>
      </c>
      <c r="W59" s="10">
        <f t="shared" si="55"/>
        <v>0</v>
      </c>
      <c r="X59" s="10">
        <v>0</v>
      </c>
      <c r="Y59" s="10">
        <v>0</v>
      </c>
      <c r="Z59" s="10">
        <f t="shared" si="56"/>
        <v>0</v>
      </c>
      <c r="AA59" s="10">
        <f t="shared" si="59"/>
        <v>0</v>
      </c>
      <c r="AB59" s="10">
        <f t="shared" si="59"/>
        <v>0</v>
      </c>
      <c r="AC59" s="111">
        <f t="shared" si="60"/>
        <v>0</v>
      </c>
    </row>
    <row r="60" spans="1:29">
      <c r="A60" s="10"/>
      <c r="B60" s="9" t="s">
        <v>38</v>
      </c>
      <c r="C60" s="10"/>
      <c r="D60" s="10"/>
      <c r="E60" s="35">
        <f>SUM(E51:E59)</f>
        <v>0</v>
      </c>
      <c r="F60" s="35"/>
      <c r="G60" s="35"/>
      <c r="H60" s="35">
        <f t="shared" ref="H60" si="61">SUM(H51:H59)</f>
        <v>0</v>
      </c>
      <c r="I60" s="35"/>
      <c r="J60" s="35"/>
      <c r="K60" s="35">
        <f t="shared" ref="K60" si="62">SUM(K51:K59)</f>
        <v>0</v>
      </c>
      <c r="L60" s="35"/>
      <c r="M60" s="35"/>
      <c r="N60" s="35">
        <f t="shared" ref="N60" si="63">SUM(N51:N59)</f>
        <v>0</v>
      </c>
      <c r="O60" s="35"/>
      <c r="P60" s="35"/>
      <c r="Q60" s="35">
        <f t="shared" ref="Q60" si="64">SUM(Q51:Q59)</f>
        <v>0</v>
      </c>
      <c r="R60" s="35"/>
      <c r="S60" s="35"/>
      <c r="T60" s="35">
        <f t="shared" ref="T60" si="65">SUM(T51:T59)</f>
        <v>0</v>
      </c>
      <c r="U60" s="35"/>
      <c r="V60" s="35"/>
      <c r="W60" s="35">
        <f t="shared" ref="W60" si="66">SUM(W51:W59)</f>
        <v>0</v>
      </c>
      <c r="X60" s="111"/>
      <c r="Y60" s="111"/>
      <c r="Z60" s="111">
        <f t="shared" ref="Z60" si="67">SUM(Z51:Z59)</f>
        <v>0</v>
      </c>
      <c r="AA60" s="111"/>
      <c r="AB60" s="111"/>
      <c r="AC60" s="111">
        <f>SUM(AC51:AC59)</f>
        <v>0</v>
      </c>
    </row>
    <row r="61" spans="1:29">
      <c r="A61" s="18"/>
      <c r="B61" s="23"/>
      <c r="C61" s="18"/>
      <c r="D61" s="18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17"/>
    </row>
    <row r="62" spans="1:29" ht="14.25">
      <c r="A62" s="204" t="s">
        <v>169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"/>
    </row>
    <row r="63" spans="1:29">
      <c r="A63" s="57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58"/>
      <c r="S63" s="58"/>
      <c r="T63" s="58"/>
      <c r="U63" s="58"/>
      <c r="V63" s="58"/>
      <c r="W63" s="58"/>
      <c r="X63" s="58"/>
      <c r="Y63" s="58"/>
    </row>
    <row r="64" spans="1:29">
      <c r="A64" s="172" t="s">
        <v>12</v>
      </c>
      <c r="B64" s="172" t="s">
        <v>52</v>
      </c>
      <c r="C64" s="206" t="s">
        <v>53</v>
      </c>
      <c r="D64" s="206"/>
      <c r="E64" s="206"/>
      <c r="F64" s="206" t="s">
        <v>55</v>
      </c>
      <c r="G64" s="206"/>
      <c r="H64" s="206"/>
      <c r="I64" s="206" t="s">
        <v>56</v>
      </c>
      <c r="J64" s="206"/>
      <c r="K64" s="206"/>
      <c r="L64" s="206" t="s">
        <v>57</v>
      </c>
      <c r="M64" s="206"/>
      <c r="N64" s="206"/>
      <c r="O64" s="206" t="s">
        <v>58</v>
      </c>
      <c r="P64" s="206"/>
      <c r="Q64" s="206"/>
      <c r="R64" s="206" t="s">
        <v>28</v>
      </c>
      <c r="S64" s="206"/>
      <c r="T64" s="206"/>
      <c r="U64" s="206" t="s">
        <v>59</v>
      </c>
      <c r="V64" s="206"/>
      <c r="W64" s="206"/>
      <c r="X64" s="206" t="s">
        <v>110</v>
      </c>
      <c r="Y64" s="206"/>
      <c r="Z64" s="206"/>
      <c r="AA64" s="172" t="s">
        <v>63</v>
      </c>
      <c r="AB64" s="172"/>
      <c r="AC64" s="172"/>
    </row>
    <row r="65" spans="1:29">
      <c r="A65" s="172"/>
      <c r="B65" s="172"/>
      <c r="C65" s="9" t="s">
        <v>64</v>
      </c>
      <c r="D65" s="9" t="s">
        <v>65</v>
      </c>
      <c r="E65" s="9" t="s">
        <v>54</v>
      </c>
      <c r="F65" s="9" t="s">
        <v>64</v>
      </c>
      <c r="G65" s="9" t="s">
        <v>65</v>
      </c>
      <c r="H65" s="9" t="s">
        <v>54</v>
      </c>
      <c r="I65" s="9" t="s">
        <v>64</v>
      </c>
      <c r="J65" s="9" t="s">
        <v>65</v>
      </c>
      <c r="K65" s="9" t="s">
        <v>54</v>
      </c>
      <c r="L65" s="9" t="s">
        <v>64</v>
      </c>
      <c r="M65" s="9" t="s">
        <v>65</v>
      </c>
      <c r="N65" s="9" t="s">
        <v>54</v>
      </c>
      <c r="O65" s="9" t="s">
        <v>64</v>
      </c>
      <c r="P65" s="9" t="s">
        <v>65</v>
      </c>
      <c r="Q65" s="9" t="s">
        <v>54</v>
      </c>
      <c r="R65" s="9" t="s">
        <v>64</v>
      </c>
      <c r="S65" s="9" t="s">
        <v>65</v>
      </c>
      <c r="T65" s="9" t="s">
        <v>54</v>
      </c>
      <c r="U65" s="9" t="s">
        <v>64</v>
      </c>
      <c r="V65" s="9" t="s">
        <v>65</v>
      </c>
      <c r="W65" s="9" t="s">
        <v>54</v>
      </c>
      <c r="X65" s="9" t="s">
        <v>64</v>
      </c>
      <c r="Y65" s="9" t="s">
        <v>65</v>
      </c>
      <c r="Z65" s="9" t="s">
        <v>54</v>
      </c>
      <c r="AA65" s="9" t="s">
        <v>64</v>
      </c>
      <c r="AB65" s="9" t="s">
        <v>65</v>
      </c>
      <c r="AC65" s="9" t="s">
        <v>54</v>
      </c>
    </row>
    <row r="66" spans="1:29">
      <c r="A66" s="10">
        <v>1</v>
      </c>
      <c r="B66" s="8" t="s">
        <v>2</v>
      </c>
      <c r="C66" s="10">
        <v>0</v>
      </c>
      <c r="D66" s="10">
        <v>0</v>
      </c>
      <c r="E66" s="10">
        <f>SUM(C66:D66)</f>
        <v>0</v>
      </c>
      <c r="F66" s="10">
        <v>0</v>
      </c>
      <c r="G66" s="10">
        <v>0</v>
      </c>
      <c r="H66" s="10">
        <f>SUM(F66:G66)</f>
        <v>0</v>
      </c>
      <c r="I66" s="10">
        <v>0</v>
      </c>
      <c r="J66" s="10">
        <v>0</v>
      </c>
      <c r="K66" s="10">
        <f t="shared" ref="K66:K74" si="68">SUM(I66:J66)</f>
        <v>0</v>
      </c>
      <c r="L66" s="10">
        <v>0</v>
      </c>
      <c r="M66" s="10">
        <v>0</v>
      </c>
      <c r="N66" s="10">
        <f t="shared" ref="N66:N74" si="69">SUM(L66:M66)</f>
        <v>0</v>
      </c>
      <c r="O66" s="10">
        <v>0</v>
      </c>
      <c r="P66" s="10">
        <v>0</v>
      </c>
      <c r="Q66" s="10">
        <f t="shared" ref="Q66:Q74" si="70">SUM(O66:P66)</f>
        <v>0</v>
      </c>
      <c r="R66" s="10">
        <v>0</v>
      </c>
      <c r="S66" s="10">
        <v>0</v>
      </c>
      <c r="T66" s="10">
        <f t="shared" ref="T66:T74" si="71">SUM(R66:S66)</f>
        <v>0</v>
      </c>
      <c r="U66" s="10">
        <v>0</v>
      </c>
      <c r="V66" s="10">
        <v>0</v>
      </c>
      <c r="W66" s="10">
        <f t="shared" ref="W66:W74" si="72">SUM(U66:V66)</f>
        <v>0</v>
      </c>
      <c r="X66" s="10">
        <v>0</v>
      </c>
      <c r="Y66" s="10">
        <v>0</v>
      </c>
      <c r="Z66" s="10">
        <f t="shared" ref="Z66:Z74" si="73">SUM(X66:Y66)</f>
        <v>0</v>
      </c>
      <c r="AA66" s="10">
        <f>SUM(C66+F66+I66+L66+O66+R66+U66+X66)</f>
        <v>0</v>
      </c>
      <c r="AB66" s="10">
        <f>SUM(D66+G66+J66+M66+P66+S66+V66+Y66)</f>
        <v>0</v>
      </c>
      <c r="AC66" s="111">
        <f>SUM(AA66:AB66)</f>
        <v>0</v>
      </c>
    </row>
    <row r="67" spans="1:29">
      <c r="A67" s="10">
        <v>2</v>
      </c>
      <c r="B67" s="8" t="s">
        <v>3</v>
      </c>
      <c r="C67" s="10">
        <v>0</v>
      </c>
      <c r="D67" s="10">
        <v>0</v>
      </c>
      <c r="E67" s="10">
        <f t="shared" ref="E67:E74" si="74">SUM(C67:D67)</f>
        <v>0</v>
      </c>
      <c r="F67" s="10">
        <v>0</v>
      </c>
      <c r="G67" s="10">
        <v>0</v>
      </c>
      <c r="H67" s="10">
        <f t="shared" ref="H67:H74" si="75">SUM(F67:G67)</f>
        <v>0</v>
      </c>
      <c r="I67" s="10">
        <v>0</v>
      </c>
      <c r="J67" s="10">
        <v>0</v>
      </c>
      <c r="K67" s="10">
        <f t="shared" si="68"/>
        <v>0</v>
      </c>
      <c r="L67" s="10">
        <v>0</v>
      </c>
      <c r="M67" s="10">
        <v>0</v>
      </c>
      <c r="N67" s="10">
        <f t="shared" si="69"/>
        <v>0</v>
      </c>
      <c r="O67" s="10">
        <v>0</v>
      </c>
      <c r="P67" s="10">
        <v>0</v>
      </c>
      <c r="Q67" s="10">
        <f t="shared" si="70"/>
        <v>0</v>
      </c>
      <c r="R67" s="10">
        <v>0</v>
      </c>
      <c r="S67" s="10">
        <v>0</v>
      </c>
      <c r="T67" s="10">
        <f t="shared" si="71"/>
        <v>0</v>
      </c>
      <c r="U67" s="10">
        <v>0</v>
      </c>
      <c r="V67" s="10">
        <v>0</v>
      </c>
      <c r="W67" s="10">
        <f t="shared" si="72"/>
        <v>0</v>
      </c>
      <c r="X67" s="10">
        <v>0</v>
      </c>
      <c r="Y67" s="10">
        <v>0</v>
      </c>
      <c r="Z67" s="10">
        <f t="shared" si="73"/>
        <v>0</v>
      </c>
      <c r="AA67" s="10">
        <f t="shared" ref="AA67:AA74" si="76">SUM(C67+F67+I67+L67+O67+R67+U67+X67)</f>
        <v>0</v>
      </c>
      <c r="AB67" s="10">
        <f t="shared" ref="AB67:AB74" si="77">SUM(D67+G67+J67+M67+P67+S67+V67+Y67)</f>
        <v>0</v>
      </c>
      <c r="AC67" s="111">
        <f t="shared" ref="AC67:AC74" si="78">SUM(AA67:AB67)</f>
        <v>0</v>
      </c>
    </row>
    <row r="68" spans="1:29">
      <c r="A68" s="10">
        <v>3</v>
      </c>
      <c r="B68" s="8" t="s">
        <v>60</v>
      </c>
      <c r="C68" s="10">
        <v>0</v>
      </c>
      <c r="D68" s="10">
        <v>0</v>
      </c>
      <c r="E68" s="10">
        <f t="shared" si="74"/>
        <v>0</v>
      </c>
      <c r="F68" s="10">
        <v>0</v>
      </c>
      <c r="G68" s="10">
        <v>0</v>
      </c>
      <c r="H68" s="10">
        <f t="shared" si="75"/>
        <v>0</v>
      </c>
      <c r="I68" s="10">
        <v>0</v>
      </c>
      <c r="J68" s="10">
        <v>0</v>
      </c>
      <c r="K68" s="10">
        <f t="shared" si="68"/>
        <v>0</v>
      </c>
      <c r="L68" s="10">
        <v>0</v>
      </c>
      <c r="M68" s="10">
        <v>0</v>
      </c>
      <c r="N68" s="10">
        <f t="shared" si="69"/>
        <v>0</v>
      </c>
      <c r="O68" s="10">
        <v>0</v>
      </c>
      <c r="P68" s="10">
        <v>0</v>
      </c>
      <c r="Q68" s="10">
        <f t="shared" si="70"/>
        <v>0</v>
      </c>
      <c r="R68" s="10">
        <v>0</v>
      </c>
      <c r="S68" s="10">
        <v>0</v>
      </c>
      <c r="T68" s="10">
        <f t="shared" si="71"/>
        <v>0</v>
      </c>
      <c r="U68" s="10">
        <v>0</v>
      </c>
      <c r="V68" s="10">
        <v>0</v>
      </c>
      <c r="W68" s="10">
        <f t="shared" si="72"/>
        <v>0</v>
      </c>
      <c r="X68" s="10">
        <v>0</v>
      </c>
      <c r="Y68" s="10">
        <v>0</v>
      </c>
      <c r="Z68" s="10">
        <f t="shared" si="73"/>
        <v>0</v>
      </c>
      <c r="AA68" s="10">
        <f t="shared" si="76"/>
        <v>0</v>
      </c>
      <c r="AB68" s="10">
        <f t="shared" si="77"/>
        <v>0</v>
      </c>
      <c r="AC68" s="111">
        <f t="shared" si="78"/>
        <v>0</v>
      </c>
    </row>
    <row r="69" spans="1:29">
      <c r="A69" s="10">
        <v>4</v>
      </c>
      <c r="B69" s="8" t="s">
        <v>5</v>
      </c>
      <c r="C69" s="10">
        <v>0</v>
      </c>
      <c r="D69" s="10">
        <v>0</v>
      </c>
      <c r="E69" s="10">
        <f t="shared" si="74"/>
        <v>0</v>
      </c>
      <c r="F69" s="10">
        <v>0</v>
      </c>
      <c r="G69" s="10">
        <v>0</v>
      </c>
      <c r="H69" s="10">
        <f t="shared" si="75"/>
        <v>0</v>
      </c>
      <c r="I69" s="10">
        <v>0</v>
      </c>
      <c r="J69" s="10">
        <v>0</v>
      </c>
      <c r="K69" s="10">
        <f t="shared" si="68"/>
        <v>0</v>
      </c>
      <c r="L69" s="10">
        <v>0</v>
      </c>
      <c r="M69" s="10">
        <v>0</v>
      </c>
      <c r="N69" s="10">
        <f t="shared" si="69"/>
        <v>0</v>
      </c>
      <c r="O69" s="10">
        <v>0</v>
      </c>
      <c r="P69" s="10">
        <v>0</v>
      </c>
      <c r="Q69" s="10">
        <f t="shared" si="70"/>
        <v>0</v>
      </c>
      <c r="R69" s="10">
        <v>0</v>
      </c>
      <c r="S69" s="10">
        <v>0</v>
      </c>
      <c r="T69" s="10">
        <f t="shared" si="71"/>
        <v>0</v>
      </c>
      <c r="U69" s="10">
        <v>0</v>
      </c>
      <c r="V69" s="10">
        <v>0</v>
      </c>
      <c r="W69" s="10">
        <f t="shared" si="72"/>
        <v>0</v>
      </c>
      <c r="X69" s="10">
        <v>0</v>
      </c>
      <c r="Y69" s="10">
        <v>0</v>
      </c>
      <c r="Z69" s="10">
        <f t="shared" si="73"/>
        <v>0</v>
      </c>
      <c r="AA69" s="10">
        <f t="shared" si="76"/>
        <v>0</v>
      </c>
      <c r="AB69" s="10">
        <f t="shared" si="77"/>
        <v>0</v>
      </c>
      <c r="AC69" s="111">
        <f t="shared" si="78"/>
        <v>0</v>
      </c>
    </row>
    <row r="70" spans="1:29">
      <c r="A70" s="10">
        <v>5</v>
      </c>
      <c r="B70" s="8" t="s">
        <v>6</v>
      </c>
      <c r="C70" s="10">
        <v>0</v>
      </c>
      <c r="D70" s="10">
        <v>0</v>
      </c>
      <c r="E70" s="10">
        <f t="shared" si="74"/>
        <v>0</v>
      </c>
      <c r="F70" s="10">
        <v>0</v>
      </c>
      <c r="G70" s="10">
        <v>0</v>
      </c>
      <c r="H70" s="10">
        <f t="shared" si="75"/>
        <v>0</v>
      </c>
      <c r="I70" s="10">
        <v>0</v>
      </c>
      <c r="J70" s="10">
        <v>0</v>
      </c>
      <c r="K70" s="10">
        <f t="shared" si="68"/>
        <v>0</v>
      </c>
      <c r="L70" s="10">
        <v>0</v>
      </c>
      <c r="M70" s="10">
        <v>0</v>
      </c>
      <c r="N70" s="10">
        <f t="shared" si="69"/>
        <v>0</v>
      </c>
      <c r="O70" s="10">
        <v>0</v>
      </c>
      <c r="P70" s="10">
        <v>0</v>
      </c>
      <c r="Q70" s="10">
        <f t="shared" si="70"/>
        <v>0</v>
      </c>
      <c r="R70" s="10">
        <v>0</v>
      </c>
      <c r="S70" s="10">
        <v>0</v>
      </c>
      <c r="T70" s="10">
        <f t="shared" si="71"/>
        <v>0</v>
      </c>
      <c r="U70" s="10">
        <v>0</v>
      </c>
      <c r="V70" s="10">
        <v>0</v>
      </c>
      <c r="W70" s="10">
        <f t="shared" si="72"/>
        <v>0</v>
      </c>
      <c r="X70" s="10">
        <v>0</v>
      </c>
      <c r="Y70" s="10">
        <v>0</v>
      </c>
      <c r="Z70" s="10">
        <f t="shared" si="73"/>
        <v>0</v>
      </c>
      <c r="AA70" s="10">
        <f t="shared" si="76"/>
        <v>0</v>
      </c>
      <c r="AB70" s="10">
        <f t="shared" si="77"/>
        <v>0</v>
      </c>
      <c r="AC70" s="111">
        <f t="shared" si="78"/>
        <v>0</v>
      </c>
    </row>
    <row r="71" spans="1:29">
      <c r="A71" s="10">
        <v>6</v>
      </c>
      <c r="B71" s="8" t="s">
        <v>61</v>
      </c>
      <c r="C71" s="10">
        <v>0</v>
      </c>
      <c r="D71" s="10">
        <v>0</v>
      </c>
      <c r="E71" s="10">
        <f t="shared" si="74"/>
        <v>0</v>
      </c>
      <c r="F71" s="10">
        <v>0</v>
      </c>
      <c r="G71" s="10">
        <v>0</v>
      </c>
      <c r="H71" s="10">
        <f t="shared" si="75"/>
        <v>0</v>
      </c>
      <c r="I71" s="10">
        <v>0</v>
      </c>
      <c r="J71" s="10">
        <v>0</v>
      </c>
      <c r="K71" s="10">
        <f t="shared" si="68"/>
        <v>0</v>
      </c>
      <c r="L71" s="10">
        <v>0</v>
      </c>
      <c r="M71" s="10">
        <v>0</v>
      </c>
      <c r="N71" s="10">
        <f t="shared" si="69"/>
        <v>0</v>
      </c>
      <c r="O71" s="10">
        <v>0</v>
      </c>
      <c r="P71" s="10">
        <v>0</v>
      </c>
      <c r="Q71" s="10">
        <f t="shared" si="70"/>
        <v>0</v>
      </c>
      <c r="R71" s="10">
        <v>0</v>
      </c>
      <c r="S71" s="10">
        <v>0</v>
      </c>
      <c r="T71" s="10">
        <f t="shared" si="71"/>
        <v>0</v>
      </c>
      <c r="U71" s="10">
        <v>0</v>
      </c>
      <c r="V71" s="10">
        <v>0</v>
      </c>
      <c r="W71" s="10">
        <f t="shared" si="72"/>
        <v>0</v>
      </c>
      <c r="X71" s="10">
        <v>0</v>
      </c>
      <c r="Y71" s="10">
        <v>0</v>
      </c>
      <c r="Z71" s="10">
        <f t="shared" si="73"/>
        <v>0</v>
      </c>
      <c r="AA71" s="10">
        <f t="shared" si="76"/>
        <v>0</v>
      </c>
      <c r="AB71" s="10">
        <f t="shared" si="77"/>
        <v>0</v>
      </c>
      <c r="AC71" s="111">
        <f t="shared" si="78"/>
        <v>0</v>
      </c>
    </row>
    <row r="72" spans="1:29">
      <c r="A72" s="10">
        <v>7</v>
      </c>
      <c r="B72" s="8" t="s">
        <v>62</v>
      </c>
      <c r="C72" s="10">
        <v>0</v>
      </c>
      <c r="D72" s="10">
        <v>0</v>
      </c>
      <c r="E72" s="10">
        <f t="shared" si="74"/>
        <v>0</v>
      </c>
      <c r="F72" s="10">
        <v>0</v>
      </c>
      <c r="G72" s="10">
        <v>0</v>
      </c>
      <c r="H72" s="10">
        <f t="shared" si="75"/>
        <v>0</v>
      </c>
      <c r="I72" s="10">
        <v>0</v>
      </c>
      <c r="J72" s="10">
        <v>0</v>
      </c>
      <c r="K72" s="10">
        <f t="shared" si="68"/>
        <v>0</v>
      </c>
      <c r="L72" s="10">
        <v>0</v>
      </c>
      <c r="M72" s="10">
        <v>0</v>
      </c>
      <c r="N72" s="10">
        <f t="shared" si="69"/>
        <v>0</v>
      </c>
      <c r="O72" s="10">
        <v>0</v>
      </c>
      <c r="P72" s="10">
        <v>0</v>
      </c>
      <c r="Q72" s="10">
        <f t="shared" si="70"/>
        <v>0</v>
      </c>
      <c r="R72" s="10">
        <v>0</v>
      </c>
      <c r="S72" s="10">
        <v>0</v>
      </c>
      <c r="T72" s="10">
        <f t="shared" si="71"/>
        <v>0</v>
      </c>
      <c r="U72" s="10">
        <v>0</v>
      </c>
      <c r="V72" s="10">
        <v>0</v>
      </c>
      <c r="W72" s="10">
        <f t="shared" si="72"/>
        <v>0</v>
      </c>
      <c r="X72" s="10">
        <v>0</v>
      </c>
      <c r="Y72" s="10">
        <v>0</v>
      </c>
      <c r="Z72" s="10">
        <f t="shared" si="73"/>
        <v>0</v>
      </c>
      <c r="AA72" s="10">
        <f t="shared" si="76"/>
        <v>0</v>
      </c>
      <c r="AB72" s="10">
        <f t="shared" si="77"/>
        <v>0</v>
      </c>
      <c r="AC72" s="111">
        <f t="shared" si="78"/>
        <v>0</v>
      </c>
    </row>
    <row r="73" spans="1:29">
      <c r="A73" s="10">
        <v>8</v>
      </c>
      <c r="B73" s="8" t="s">
        <v>9</v>
      </c>
      <c r="C73" s="10">
        <v>0</v>
      </c>
      <c r="D73" s="10">
        <v>0</v>
      </c>
      <c r="E73" s="10">
        <f t="shared" si="74"/>
        <v>0</v>
      </c>
      <c r="F73" s="10">
        <v>0</v>
      </c>
      <c r="G73" s="10">
        <v>0</v>
      </c>
      <c r="H73" s="10">
        <f t="shared" si="75"/>
        <v>0</v>
      </c>
      <c r="I73" s="10">
        <v>0</v>
      </c>
      <c r="J73" s="10">
        <v>0</v>
      </c>
      <c r="K73" s="10">
        <f t="shared" si="68"/>
        <v>0</v>
      </c>
      <c r="L73" s="10">
        <v>0</v>
      </c>
      <c r="M73" s="10">
        <v>0</v>
      </c>
      <c r="N73" s="10">
        <f t="shared" si="69"/>
        <v>0</v>
      </c>
      <c r="O73" s="10">
        <v>0</v>
      </c>
      <c r="P73" s="10">
        <v>0</v>
      </c>
      <c r="Q73" s="10">
        <f t="shared" si="70"/>
        <v>0</v>
      </c>
      <c r="R73" s="10">
        <v>0</v>
      </c>
      <c r="S73" s="10">
        <v>0</v>
      </c>
      <c r="T73" s="10">
        <f t="shared" si="71"/>
        <v>0</v>
      </c>
      <c r="U73" s="10">
        <v>0</v>
      </c>
      <c r="V73" s="10">
        <v>0</v>
      </c>
      <c r="W73" s="10">
        <f t="shared" si="72"/>
        <v>0</v>
      </c>
      <c r="X73" s="10">
        <v>0</v>
      </c>
      <c r="Y73" s="10">
        <v>0</v>
      </c>
      <c r="Z73" s="10">
        <f t="shared" si="73"/>
        <v>0</v>
      </c>
      <c r="AA73" s="10">
        <f t="shared" si="76"/>
        <v>0</v>
      </c>
      <c r="AB73" s="10">
        <f t="shared" si="77"/>
        <v>0</v>
      </c>
      <c r="AC73" s="111">
        <f t="shared" si="78"/>
        <v>0</v>
      </c>
    </row>
    <row r="74" spans="1:29">
      <c r="A74" s="10">
        <v>9</v>
      </c>
      <c r="B74" s="8" t="s">
        <v>10</v>
      </c>
      <c r="C74" s="10">
        <v>0</v>
      </c>
      <c r="D74" s="10">
        <v>0</v>
      </c>
      <c r="E74" s="10">
        <f t="shared" si="74"/>
        <v>0</v>
      </c>
      <c r="F74" s="10">
        <v>0</v>
      </c>
      <c r="G74" s="10">
        <v>0</v>
      </c>
      <c r="H74" s="10">
        <f t="shared" si="75"/>
        <v>0</v>
      </c>
      <c r="I74" s="10">
        <v>0</v>
      </c>
      <c r="J74" s="10">
        <v>0</v>
      </c>
      <c r="K74" s="10">
        <f t="shared" si="68"/>
        <v>0</v>
      </c>
      <c r="L74" s="10">
        <v>0</v>
      </c>
      <c r="M74" s="10">
        <v>0</v>
      </c>
      <c r="N74" s="10">
        <f t="shared" si="69"/>
        <v>0</v>
      </c>
      <c r="O74" s="10">
        <v>0</v>
      </c>
      <c r="P74" s="10">
        <v>0</v>
      </c>
      <c r="Q74" s="10">
        <f t="shared" si="70"/>
        <v>0</v>
      </c>
      <c r="R74" s="10">
        <v>0</v>
      </c>
      <c r="S74" s="10">
        <v>0</v>
      </c>
      <c r="T74" s="10">
        <f t="shared" si="71"/>
        <v>0</v>
      </c>
      <c r="U74" s="10">
        <v>0</v>
      </c>
      <c r="V74" s="10">
        <v>0</v>
      </c>
      <c r="W74" s="10">
        <f t="shared" si="72"/>
        <v>0</v>
      </c>
      <c r="X74" s="10">
        <v>0</v>
      </c>
      <c r="Y74" s="10">
        <v>0</v>
      </c>
      <c r="Z74" s="10">
        <f t="shared" si="73"/>
        <v>0</v>
      </c>
      <c r="AA74" s="10">
        <f t="shared" si="76"/>
        <v>0</v>
      </c>
      <c r="AB74" s="10">
        <f t="shared" si="77"/>
        <v>0</v>
      </c>
      <c r="AC74" s="111">
        <f t="shared" si="78"/>
        <v>0</v>
      </c>
    </row>
    <row r="75" spans="1:29">
      <c r="A75" s="10"/>
      <c r="B75" s="9" t="s">
        <v>38</v>
      </c>
      <c r="C75" s="10"/>
      <c r="D75" s="10"/>
      <c r="E75" s="59">
        <f>SUM(E66:E74)</f>
        <v>0</v>
      </c>
      <c r="F75" s="59"/>
      <c r="G75" s="59"/>
      <c r="H75" s="59">
        <f t="shared" ref="H75" si="79">SUM(H66:H74)</f>
        <v>0</v>
      </c>
      <c r="I75" s="59"/>
      <c r="J75" s="59"/>
      <c r="K75" s="59">
        <f t="shared" ref="K75" si="80">SUM(K66:K74)</f>
        <v>0</v>
      </c>
      <c r="L75" s="59"/>
      <c r="M75" s="59"/>
      <c r="N75" s="59">
        <f t="shared" ref="N75" si="81">SUM(N66:N74)</f>
        <v>0</v>
      </c>
      <c r="O75" s="59"/>
      <c r="P75" s="59"/>
      <c r="Q75" s="59">
        <f t="shared" ref="Q75" si="82">SUM(Q66:Q74)</f>
        <v>0</v>
      </c>
      <c r="R75" s="59"/>
      <c r="S75" s="59"/>
      <c r="T75" s="59">
        <f t="shared" ref="T75" si="83">SUM(T66:T74)</f>
        <v>0</v>
      </c>
      <c r="U75" s="59"/>
      <c r="V75" s="59"/>
      <c r="W75" s="59">
        <f t="shared" ref="W75" si="84">SUM(W66:W74)</f>
        <v>0</v>
      </c>
      <c r="X75" s="111"/>
      <c r="Y75" s="111"/>
      <c r="Z75" s="111">
        <f t="shared" ref="Z75" si="85">SUM(Z66:Z74)</f>
        <v>0</v>
      </c>
      <c r="AA75" s="111"/>
      <c r="AB75" s="111"/>
      <c r="AC75" s="111">
        <f>SUM(AC66:AC74)</f>
        <v>0</v>
      </c>
    </row>
    <row r="76" spans="1:29">
      <c r="A76" s="7"/>
    </row>
    <row r="77" spans="1:29" ht="14.25">
      <c r="A77" s="171" t="s">
        <v>170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</row>
    <row r="78" spans="1:29">
      <c r="A78" s="6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64"/>
      <c r="S78" s="64"/>
      <c r="T78" s="64"/>
      <c r="U78" s="64"/>
      <c r="V78" s="64"/>
      <c r="W78" s="64"/>
      <c r="X78" s="64"/>
      <c r="Y78" s="64"/>
    </row>
    <row r="79" spans="1:29">
      <c r="A79" s="172" t="s">
        <v>12</v>
      </c>
      <c r="B79" s="172" t="s">
        <v>52</v>
      </c>
      <c r="C79" s="173" t="s">
        <v>53</v>
      </c>
      <c r="D79" s="173"/>
      <c r="E79" s="173"/>
      <c r="F79" s="174" t="s">
        <v>55</v>
      </c>
      <c r="G79" s="174"/>
      <c r="H79" s="174"/>
      <c r="I79" s="175" t="s">
        <v>56</v>
      </c>
      <c r="J79" s="175"/>
      <c r="K79" s="175"/>
      <c r="L79" s="176" t="s">
        <v>57</v>
      </c>
      <c r="M79" s="176"/>
      <c r="N79" s="176"/>
      <c r="O79" s="177" t="s">
        <v>58</v>
      </c>
      <c r="P79" s="177"/>
      <c r="Q79" s="177"/>
      <c r="R79" s="178" t="s">
        <v>28</v>
      </c>
      <c r="S79" s="178"/>
      <c r="T79" s="178"/>
      <c r="U79" s="179" t="s">
        <v>59</v>
      </c>
      <c r="V79" s="179"/>
      <c r="W79" s="179"/>
      <c r="X79" s="180" t="s">
        <v>110</v>
      </c>
      <c r="Y79" s="180"/>
      <c r="Z79" s="180"/>
      <c r="AA79" s="172" t="s">
        <v>63</v>
      </c>
      <c r="AB79" s="172"/>
      <c r="AC79" s="172"/>
    </row>
    <row r="80" spans="1:29">
      <c r="A80" s="172"/>
      <c r="B80" s="172"/>
      <c r="C80" s="39" t="s">
        <v>64</v>
      </c>
      <c r="D80" s="39" t="s">
        <v>65</v>
      </c>
      <c r="E80" s="39" t="s">
        <v>54</v>
      </c>
      <c r="F80" s="45" t="s">
        <v>64</v>
      </c>
      <c r="G80" s="45" t="s">
        <v>65</v>
      </c>
      <c r="H80" s="45" t="s">
        <v>54</v>
      </c>
      <c r="I80" s="36" t="s">
        <v>64</v>
      </c>
      <c r="J80" s="36" t="s">
        <v>65</v>
      </c>
      <c r="K80" s="36" t="s">
        <v>54</v>
      </c>
      <c r="L80" s="42" t="s">
        <v>64</v>
      </c>
      <c r="M80" s="42" t="s">
        <v>65</v>
      </c>
      <c r="N80" s="42" t="s">
        <v>54</v>
      </c>
      <c r="O80" s="48" t="s">
        <v>64</v>
      </c>
      <c r="P80" s="48" t="s">
        <v>65</v>
      </c>
      <c r="Q80" s="48" t="s">
        <v>54</v>
      </c>
      <c r="R80" s="51" t="s">
        <v>64</v>
      </c>
      <c r="S80" s="51" t="s">
        <v>65</v>
      </c>
      <c r="T80" s="51" t="s">
        <v>54</v>
      </c>
      <c r="U80" s="54" t="s">
        <v>64</v>
      </c>
      <c r="V80" s="54" t="s">
        <v>65</v>
      </c>
      <c r="W80" s="54" t="s">
        <v>54</v>
      </c>
      <c r="X80" s="113" t="s">
        <v>64</v>
      </c>
      <c r="Y80" s="113" t="s">
        <v>65</v>
      </c>
      <c r="Z80" s="113" t="s">
        <v>54</v>
      </c>
      <c r="AA80" s="9" t="s">
        <v>64</v>
      </c>
      <c r="AB80" s="9" t="s">
        <v>65</v>
      </c>
      <c r="AC80" s="9" t="s">
        <v>54</v>
      </c>
    </row>
    <row r="81" spans="1:29">
      <c r="A81" s="10">
        <v>1</v>
      </c>
      <c r="B81" s="8" t="s">
        <v>2</v>
      </c>
      <c r="C81" s="40">
        <f>'REKAP JULI'!C81+C6-C66</f>
        <v>15</v>
      </c>
      <c r="D81" s="40">
        <f>'REKAP JULI'!D81+D6-D66</f>
        <v>49</v>
      </c>
      <c r="E81" s="40">
        <f>SUM(C81:D81)</f>
        <v>64</v>
      </c>
      <c r="F81" s="46">
        <f>'REKAP JULI'!F81+F6-F66</f>
        <v>0</v>
      </c>
      <c r="G81" s="46">
        <f>'REKAP JULI'!G81+G6-G66</f>
        <v>12</v>
      </c>
      <c r="H81" s="46">
        <f>SUM(F81:G81)</f>
        <v>12</v>
      </c>
      <c r="I81" s="37">
        <f>'REKAP JULI'!I81+I6-I66</f>
        <v>0</v>
      </c>
      <c r="J81" s="37">
        <f>'REKAP JULI'!J81+J6-J66</f>
        <v>5</v>
      </c>
      <c r="K81" s="37">
        <f t="shared" ref="K81:K89" si="86">SUM(I81:J81)</f>
        <v>5</v>
      </c>
      <c r="L81" s="43">
        <f>'REKAP JULI'!L81+L6-L66</f>
        <v>0</v>
      </c>
      <c r="M81" s="43">
        <f>'REKAP JULI'!M81+M6-M66</f>
        <v>14</v>
      </c>
      <c r="N81" s="43">
        <f t="shared" ref="N81:N89" si="87">SUM(L81:M81)</f>
        <v>14</v>
      </c>
      <c r="O81" s="49">
        <f>'REKAP JULI'!O81+O6-O66</f>
        <v>0</v>
      </c>
      <c r="P81" s="49">
        <f>'REKAP JULI'!P81+P6-P66</f>
        <v>0</v>
      </c>
      <c r="Q81" s="49">
        <f t="shared" ref="Q81:Q89" si="88">SUM(O81:P81)</f>
        <v>0</v>
      </c>
      <c r="R81" s="52">
        <f>'REKAP JULI'!R81+R6-R66</f>
        <v>0</v>
      </c>
      <c r="S81" s="52">
        <f>'REKAP JULI'!S81+S6-S66</f>
        <v>2</v>
      </c>
      <c r="T81" s="52">
        <f t="shared" ref="T81:T89" si="89">SUM(R81:S81)</f>
        <v>2</v>
      </c>
      <c r="U81" s="55">
        <f>'REKAP JULI'!U81+U6-U66</f>
        <v>0</v>
      </c>
      <c r="V81" s="55">
        <f>'REKAP JULI'!V81+V6-V66</f>
        <v>0</v>
      </c>
      <c r="W81" s="55">
        <f t="shared" ref="W81:W89" si="90">SUM(U81:V81)</f>
        <v>0</v>
      </c>
      <c r="X81" s="114">
        <f>'REKAP JULI'!X81+X6-X66</f>
        <v>0</v>
      </c>
      <c r="Y81" s="114">
        <f>'REKAP JULI'!Y81+Y6-Y66</f>
        <v>0</v>
      </c>
      <c r="Z81" s="114">
        <f t="shared" ref="Z81:Z89" si="91">SUM(X81:Y81)</f>
        <v>0</v>
      </c>
      <c r="AA81" s="10">
        <f>SUM(C81+F81+I81+L81+O81+R81+U81+X81)</f>
        <v>15</v>
      </c>
      <c r="AB81" s="10">
        <f>SUM(D81+G81+J81+M81+P81+S81+V81+Y81)</f>
        <v>82</v>
      </c>
      <c r="AC81" s="111">
        <f>SUM(AA81:AB81)</f>
        <v>97</v>
      </c>
    </row>
    <row r="82" spans="1:29">
      <c r="A82" s="10">
        <v>2</v>
      </c>
      <c r="B82" s="8" t="s">
        <v>3</v>
      </c>
      <c r="C82" s="40">
        <f>'REKAP JULI'!C82+C7-C67</f>
        <v>1</v>
      </c>
      <c r="D82" s="40">
        <f>'REKAP JULI'!D82+D7-D67</f>
        <v>0</v>
      </c>
      <c r="E82" s="40">
        <f t="shared" ref="E82:E89" si="92">SUM(C82:D82)</f>
        <v>1</v>
      </c>
      <c r="F82" s="46">
        <f>'REKAP JULI'!F82+F7-F67</f>
        <v>0</v>
      </c>
      <c r="G82" s="46">
        <f>'REKAP JULI'!G82+G7-G67</f>
        <v>0</v>
      </c>
      <c r="H82" s="46">
        <f t="shared" ref="H82:H89" si="93">SUM(F82:G82)</f>
        <v>0</v>
      </c>
      <c r="I82" s="37">
        <f>'REKAP JULI'!I82+I7-I67</f>
        <v>0</v>
      </c>
      <c r="J82" s="37">
        <f>'REKAP JULI'!J82+J7-J67</f>
        <v>0</v>
      </c>
      <c r="K82" s="37">
        <f t="shared" si="86"/>
        <v>0</v>
      </c>
      <c r="L82" s="43">
        <f>'REKAP JULI'!L82+L7-L67</f>
        <v>0</v>
      </c>
      <c r="M82" s="43">
        <f>'REKAP JULI'!M82+M7-M67</f>
        <v>0</v>
      </c>
      <c r="N82" s="43">
        <f t="shared" si="87"/>
        <v>0</v>
      </c>
      <c r="O82" s="49">
        <f>'REKAP JULI'!O82+O7-O67</f>
        <v>0</v>
      </c>
      <c r="P82" s="49">
        <f>'REKAP JULI'!P82+P7-P67</f>
        <v>0</v>
      </c>
      <c r="Q82" s="49">
        <f t="shared" si="88"/>
        <v>0</v>
      </c>
      <c r="R82" s="52">
        <f>'REKAP JULI'!R82+R7-R67</f>
        <v>0</v>
      </c>
      <c r="S82" s="52">
        <f>'REKAP JULI'!S82+S7-S67</f>
        <v>0</v>
      </c>
      <c r="T82" s="52">
        <f t="shared" si="89"/>
        <v>0</v>
      </c>
      <c r="U82" s="55">
        <f>'REKAP JULI'!U82+U7-U67</f>
        <v>0</v>
      </c>
      <c r="V82" s="55">
        <f>'REKAP JULI'!V82+V7-V67</f>
        <v>0</v>
      </c>
      <c r="W82" s="55">
        <f t="shared" si="90"/>
        <v>0</v>
      </c>
      <c r="X82" s="114">
        <f>'REKAP JULI'!X82+X7-X67</f>
        <v>0</v>
      </c>
      <c r="Y82" s="114">
        <f>'REKAP JULI'!Y82+Y7-Y67</f>
        <v>0</v>
      </c>
      <c r="Z82" s="114">
        <f t="shared" si="91"/>
        <v>0</v>
      </c>
      <c r="AA82" s="10">
        <f t="shared" ref="AA82:AB89" si="94">SUM(C82+F82+I82+L82+O82+R82+U82+X82)</f>
        <v>1</v>
      </c>
      <c r="AB82" s="10">
        <f t="shared" si="94"/>
        <v>0</v>
      </c>
      <c r="AC82" s="111">
        <f t="shared" ref="AC82:AC89" si="95">SUM(AA82:AB82)</f>
        <v>1</v>
      </c>
    </row>
    <row r="83" spans="1:29">
      <c r="A83" s="10">
        <v>3</v>
      </c>
      <c r="B83" s="8" t="s">
        <v>60</v>
      </c>
      <c r="C83" s="40">
        <f>'REKAP JULI'!C83+C8-C68</f>
        <v>2</v>
      </c>
      <c r="D83" s="40">
        <f>'REKAP JULI'!D83+D8-D68</f>
        <v>0</v>
      </c>
      <c r="E83" s="40">
        <f t="shared" si="92"/>
        <v>2</v>
      </c>
      <c r="F83" s="46">
        <f>'REKAP JULI'!F83+F8-F68</f>
        <v>0</v>
      </c>
      <c r="G83" s="46">
        <f>'REKAP JULI'!G83+G8-G68</f>
        <v>1</v>
      </c>
      <c r="H83" s="46">
        <f t="shared" si="93"/>
        <v>1</v>
      </c>
      <c r="I83" s="37">
        <f>'REKAP JULI'!I83+I8-I68</f>
        <v>0</v>
      </c>
      <c r="J83" s="37">
        <f>'REKAP JULI'!J83+J8-J68</f>
        <v>0</v>
      </c>
      <c r="K83" s="37">
        <f t="shared" si="86"/>
        <v>0</v>
      </c>
      <c r="L83" s="43">
        <f>'REKAP JULI'!L83+L8-L68</f>
        <v>0</v>
      </c>
      <c r="M83" s="43">
        <f>'REKAP JULI'!M83+M8-M68</f>
        <v>0</v>
      </c>
      <c r="N83" s="43">
        <f t="shared" si="87"/>
        <v>0</v>
      </c>
      <c r="O83" s="49">
        <f>'REKAP JULI'!O83+O8-O68</f>
        <v>0</v>
      </c>
      <c r="P83" s="49">
        <f>'REKAP JULI'!P83+P8-P68</f>
        <v>0</v>
      </c>
      <c r="Q83" s="49">
        <f t="shared" si="88"/>
        <v>0</v>
      </c>
      <c r="R83" s="52">
        <f>'REKAP JULI'!R83+R8-R68</f>
        <v>0</v>
      </c>
      <c r="S83" s="52">
        <f>'REKAP JULI'!S83+S8-S68</f>
        <v>0</v>
      </c>
      <c r="T83" s="52">
        <f t="shared" si="89"/>
        <v>0</v>
      </c>
      <c r="U83" s="55">
        <f>'REKAP JULI'!U83+U8-U68</f>
        <v>0</v>
      </c>
      <c r="V83" s="55">
        <f>'REKAP JULI'!V83+V8-V68</f>
        <v>0</v>
      </c>
      <c r="W83" s="55">
        <f t="shared" si="90"/>
        <v>0</v>
      </c>
      <c r="X83" s="114">
        <f>'REKAP JULI'!X83+X8-X68</f>
        <v>0</v>
      </c>
      <c r="Y83" s="114">
        <f>'REKAP JULI'!Y83+Y8-Y68</f>
        <v>0</v>
      </c>
      <c r="Z83" s="114">
        <f t="shared" si="91"/>
        <v>0</v>
      </c>
      <c r="AA83" s="10">
        <f t="shared" si="94"/>
        <v>2</v>
      </c>
      <c r="AB83" s="10">
        <f t="shared" si="94"/>
        <v>1</v>
      </c>
      <c r="AC83" s="111">
        <f t="shared" si="95"/>
        <v>3</v>
      </c>
    </row>
    <row r="84" spans="1:29">
      <c r="A84" s="10">
        <v>4</v>
      </c>
      <c r="B84" s="8" t="s">
        <v>5</v>
      </c>
      <c r="C84" s="40">
        <f>'REKAP JULI'!C84+C9-C69</f>
        <v>23</v>
      </c>
      <c r="D84" s="40">
        <f>'REKAP JULI'!D84+D9-D69</f>
        <v>2</v>
      </c>
      <c r="E84" s="40">
        <f t="shared" si="92"/>
        <v>25</v>
      </c>
      <c r="F84" s="46">
        <f>'REKAP JULI'!F84+F9-F69</f>
        <v>14</v>
      </c>
      <c r="G84" s="46">
        <f>'REKAP JULI'!G84+G9-G69</f>
        <v>4</v>
      </c>
      <c r="H84" s="46">
        <f t="shared" si="93"/>
        <v>18</v>
      </c>
      <c r="I84" s="37">
        <f>'REKAP JULI'!I84+I9-I69</f>
        <v>1</v>
      </c>
      <c r="J84" s="37">
        <f>'REKAP JULI'!J84+J9-J69</f>
        <v>2</v>
      </c>
      <c r="K84" s="37">
        <f t="shared" si="86"/>
        <v>3</v>
      </c>
      <c r="L84" s="43">
        <f>'REKAP JULI'!L84+L9-L69</f>
        <v>6</v>
      </c>
      <c r="M84" s="43">
        <f>'REKAP JULI'!M84+M9-M69</f>
        <v>3</v>
      </c>
      <c r="N84" s="43">
        <f t="shared" si="87"/>
        <v>9</v>
      </c>
      <c r="O84" s="49">
        <f>'REKAP JULI'!O84+O9-O69</f>
        <v>1</v>
      </c>
      <c r="P84" s="49">
        <f>'REKAP JULI'!P84+P9-P69</f>
        <v>2</v>
      </c>
      <c r="Q84" s="49">
        <f t="shared" si="88"/>
        <v>3</v>
      </c>
      <c r="R84" s="52">
        <f>'REKAP JULI'!R84+R9-R69</f>
        <v>0</v>
      </c>
      <c r="S84" s="52">
        <f>'REKAP JULI'!S84+S9-S69</f>
        <v>0</v>
      </c>
      <c r="T84" s="52">
        <f t="shared" si="89"/>
        <v>0</v>
      </c>
      <c r="U84" s="55">
        <f>'REKAP JULI'!U84+U9-U69</f>
        <v>0</v>
      </c>
      <c r="V84" s="55">
        <f>'REKAP JULI'!V84+V9-V69</f>
        <v>0</v>
      </c>
      <c r="W84" s="55">
        <f t="shared" si="90"/>
        <v>0</v>
      </c>
      <c r="X84" s="114">
        <f>'REKAP JULI'!X84+X9-X69</f>
        <v>0</v>
      </c>
      <c r="Y84" s="114">
        <f>'REKAP JULI'!Y84+Y9-Y69</f>
        <v>0</v>
      </c>
      <c r="Z84" s="114">
        <f t="shared" si="91"/>
        <v>0</v>
      </c>
      <c r="AA84" s="10">
        <f t="shared" si="94"/>
        <v>45</v>
      </c>
      <c r="AB84" s="10">
        <f t="shared" si="94"/>
        <v>13</v>
      </c>
      <c r="AC84" s="111">
        <f t="shared" si="95"/>
        <v>58</v>
      </c>
    </row>
    <row r="85" spans="1:29">
      <c r="A85" s="10">
        <v>5</v>
      </c>
      <c r="B85" s="8" t="s">
        <v>6</v>
      </c>
      <c r="C85" s="40">
        <f>'REKAP JULI'!C85+C10-C70</f>
        <v>5</v>
      </c>
      <c r="D85" s="40">
        <f>'REKAP JULI'!D85+D10-D70</f>
        <v>6</v>
      </c>
      <c r="E85" s="40">
        <f t="shared" si="92"/>
        <v>11</v>
      </c>
      <c r="F85" s="46">
        <f>'REKAP JULI'!F85+F10-F70</f>
        <v>0</v>
      </c>
      <c r="G85" s="46">
        <f>'REKAP JULI'!G85+G10-G70</f>
        <v>0</v>
      </c>
      <c r="H85" s="46">
        <f t="shared" si="93"/>
        <v>0</v>
      </c>
      <c r="I85" s="37">
        <f>'REKAP JULI'!I85+I10-I70</f>
        <v>0</v>
      </c>
      <c r="J85" s="37">
        <f>'REKAP JULI'!J85+J10-J70</f>
        <v>0</v>
      </c>
      <c r="K85" s="37">
        <f t="shared" si="86"/>
        <v>0</v>
      </c>
      <c r="L85" s="43">
        <f>'REKAP JULI'!L85+L10-L70</f>
        <v>0</v>
      </c>
      <c r="M85" s="43">
        <f>'REKAP JULI'!M85+M10-M70</f>
        <v>0</v>
      </c>
      <c r="N85" s="43">
        <f t="shared" si="87"/>
        <v>0</v>
      </c>
      <c r="O85" s="49">
        <f>'REKAP JULI'!O85+O10-O70</f>
        <v>0</v>
      </c>
      <c r="P85" s="49">
        <f>'REKAP JULI'!P85+P10-P70</f>
        <v>1</v>
      </c>
      <c r="Q85" s="49">
        <f t="shared" si="88"/>
        <v>1</v>
      </c>
      <c r="R85" s="52">
        <f>'REKAP JULI'!R85+R10-R70</f>
        <v>0</v>
      </c>
      <c r="S85" s="52">
        <f>'REKAP JULI'!S85+S10-S70</f>
        <v>0</v>
      </c>
      <c r="T85" s="52">
        <f t="shared" si="89"/>
        <v>0</v>
      </c>
      <c r="U85" s="55">
        <f>'REKAP JULI'!U85+U10-U70</f>
        <v>0</v>
      </c>
      <c r="V85" s="55">
        <f>'REKAP JULI'!V85+V10-V70</f>
        <v>0</v>
      </c>
      <c r="W85" s="55">
        <f t="shared" si="90"/>
        <v>0</v>
      </c>
      <c r="X85" s="114">
        <f>'REKAP JULI'!X85+X10-X70</f>
        <v>0</v>
      </c>
      <c r="Y85" s="114">
        <f>'REKAP JULI'!Y85+Y10-Y70</f>
        <v>0</v>
      </c>
      <c r="Z85" s="114">
        <f t="shared" si="91"/>
        <v>0</v>
      </c>
      <c r="AA85" s="10">
        <f t="shared" si="94"/>
        <v>5</v>
      </c>
      <c r="AB85" s="10">
        <f t="shared" si="94"/>
        <v>7</v>
      </c>
      <c r="AC85" s="111">
        <f t="shared" si="95"/>
        <v>12</v>
      </c>
    </row>
    <row r="86" spans="1:29">
      <c r="A86" s="10">
        <v>6</v>
      </c>
      <c r="B86" s="8" t="s">
        <v>61</v>
      </c>
      <c r="C86" s="40">
        <f>'REKAP JULI'!C86+C11-C71</f>
        <v>37</v>
      </c>
      <c r="D86" s="40">
        <f>'REKAP JULI'!D86+D11-D71</f>
        <v>0</v>
      </c>
      <c r="E86" s="40">
        <f t="shared" si="92"/>
        <v>37</v>
      </c>
      <c r="F86" s="46">
        <f>'REKAP JULI'!F86+F11-F71</f>
        <v>2</v>
      </c>
      <c r="G86" s="46">
        <f>'REKAP JULI'!G86+G11-G71</f>
        <v>1</v>
      </c>
      <c r="H86" s="46">
        <f t="shared" si="93"/>
        <v>3</v>
      </c>
      <c r="I86" s="37">
        <f>'REKAP JULI'!I86+I11-I71</f>
        <v>0</v>
      </c>
      <c r="J86" s="37">
        <f>'REKAP JULI'!J86+J11-J71</f>
        <v>0</v>
      </c>
      <c r="K86" s="37">
        <f t="shared" si="86"/>
        <v>0</v>
      </c>
      <c r="L86" s="43">
        <f>'REKAP JULI'!L86+L11-L71</f>
        <v>0</v>
      </c>
      <c r="M86" s="43">
        <f>'REKAP JULI'!M86+M11-M71</f>
        <v>0</v>
      </c>
      <c r="N86" s="43">
        <f t="shared" si="87"/>
        <v>0</v>
      </c>
      <c r="O86" s="49">
        <f>'REKAP JULI'!O86+O11-O71</f>
        <v>0</v>
      </c>
      <c r="P86" s="49">
        <f>'REKAP JULI'!P86+P11-P71</f>
        <v>0</v>
      </c>
      <c r="Q86" s="49">
        <f t="shared" si="88"/>
        <v>0</v>
      </c>
      <c r="R86" s="52">
        <f>'REKAP JULI'!R86+R11-R71</f>
        <v>0</v>
      </c>
      <c r="S86" s="52">
        <f>'REKAP JULI'!S86+S11-S71</f>
        <v>0</v>
      </c>
      <c r="T86" s="52">
        <f t="shared" si="89"/>
        <v>0</v>
      </c>
      <c r="U86" s="55">
        <f>'REKAP JULI'!U86+U11-U71</f>
        <v>0</v>
      </c>
      <c r="V86" s="55">
        <f>'REKAP JULI'!V86+V11-V71</f>
        <v>0</v>
      </c>
      <c r="W86" s="55">
        <f t="shared" si="90"/>
        <v>0</v>
      </c>
      <c r="X86" s="114">
        <f>'REKAP JULI'!X86+X11-X71</f>
        <v>0</v>
      </c>
      <c r="Y86" s="114">
        <f>'REKAP JULI'!Y86+Y11-Y71</f>
        <v>0</v>
      </c>
      <c r="Z86" s="114">
        <f t="shared" si="91"/>
        <v>0</v>
      </c>
      <c r="AA86" s="10">
        <f t="shared" si="94"/>
        <v>39</v>
      </c>
      <c r="AB86" s="10">
        <f t="shared" si="94"/>
        <v>1</v>
      </c>
      <c r="AC86" s="111">
        <f t="shared" si="95"/>
        <v>40</v>
      </c>
    </row>
    <row r="87" spans="1:29">
      <c r="A87" s="10">
        <v>7</v>
      </c>
      <c r="B87" s="8" t="s">
        <v>62</v>
      </c>
      <c r="C87" s="40">
        <f>'REKAP JULI'!C87+C12-C72</f>
        <v>169</v>
      </c>
      <c r="D87" s="40">
        <f>'REKAP JULI'!D87+D12-D72</f>
        <v>98</v>
      </c>
      <c r="E87" s="40">
        <f t="shared" si="92"/>
        <v>267</v>
      </c>
      <c r="F87" s="46">
        <f>'REKAP JULI'!F87+F12-F72</f>
        <v>9</v>
      </c>
      <c r="G87" s="46">
        <f>'REKAP JULI'!G87+G12-G72</f>
        <v>3</v>
      </c>
      <c r="H87" s="46">
        <f t="shared" si="93"/>
        <v>12</v>
      </c>
      <c r="I87" s="37">
        <f>'REKAP JULI'!I87+I12-I72</f>
        <v>0</v>
      </c>
      <c r="J87" s="37">
        <f>'REKAP JULI'!J87+J12-J72</f>
        <v>0</v>
      </c>
      <c r="K87" s="37">
        <f t="shared" si="86"/>
        <v>0</v>
      </c>
      <c r="L87" s="43">
        <f>'REKAP JULI'!L87+L12-L72</f>
        <v>0</v>
      </c>
      <c r="M87" s="43">
        <f>'REKAP JULI'!M87+M12-M72</f>
        <v>0</v>
      </c>
      <c r="N87" s="43">
        <f t="shared" si="87"/>
        <v>0</v>
      </c>
      <c r="O87" s="49">
        <f>'REKAP JULI'!O87+O12-O72</f>
        <v>0</v>
      </c>
      <c r="P87" s="49">
        <f>'REKAP JULI'!P87+P12-P72</f>
        <v>0</v>
      </c>
      <c r="Q87" s="49">
        <f t="shared" si="88"/>
        <v>0</v>
      </c>
      <c r="R87" s="52">
        <f>'REKAP JULI'!R87+R12-R72</f>
        <v>0</v>
      </c>
      <c r="S87" s="52">
        <f>'REKAP JULI'!S87+S12-S72</f>
        <v>0</v>
      </c>
      <c r="T87" s="52">
        <f t="shared" si="89"/>
        <v>0</v>
      </c>
      <c r="U87" s="55">
        <f>'REKAP JULI'!U87+U12-U72</f>
        <v>0</v>
      </c>
      <c r="V87" s="55">
        <f>'REKAP JULI'!V87+V12-V72</f>
        <v>0</v>
      </c>
      <c r="W87" s="55">
        <f t="shared" si="90"/>
        <v>0</v>
      </c>
      <c r="X87" s="114">
        <f>'REKAP JULI'!X87+X12-X72</f>
        <v>2</v>
      </c>
      <c r="Y87" s="114">
        <f>'REKAP JULI'!Y87+Y12-Y72</f>
        <v>1</v>
      </c>
      <c r="Z87" s="114">
        <f t="shared" si="91"/>
        <v>3</v>
      </c>
      <c r="AA87" s="10">
        <f t="shared" si="94"/>
        <v>180</v>
      </c>
      <c r="AB87" s="10">
        <f t="shared" si="94"/>
        <v>102</v>
      </c>
      <c r="AC87" s="111">
        <f t="shared" si="95"/>
        <v>282</v>
      </c>
    </row>
    <row r="88" spans="1:29">
      <c r="A88" s="10">
        <v>8</v>
      </c>
      <c r="B88" s="8" t="s">
        <v>9</v>
      </c>
      <c r="C88" s="40">
        <f>'REKAP JULI'!C88+C13-C73</f>
        <v>28</v>
      </c>
      <c r="D88" s="40">
        <f>'REKAP JULI'!D88+D13-D73</f>
        <v>6</v>
      </c>
      <c r="E88" s="40">
        <f t="shared" si="92"/>
        <v>34</v>
      </c>
      <c r="F88" s="46">
        <f>'REKAP JULI'!F88+F13-F73</f>
        <v>0</v>
      </c>
      <c r="G88" s="46">
        <f>'REKAP JULI'!G88+G13-G73</f>
        <v>0</v>
      </c>
      <c r="H88" s="46">
        <f t="shared" si="93"/>
        <v>0</v>
      </c>
      <c r="I88" s="37">
        <f>'REKAP JULI'!I88+I13-I73</f>
        <v>0</v>
      </c>
      <c r="J88" s="37">
        <f>'REKAP JULI'!J88+J13-J73</f>
        <v>1</v>
      </c>
      <c r="K88" s="37">
        <f t="shared" si="86"/>
        <v>1</v>
      </c>
      <c r="L88" s="43">
        <f>'REKAP JULI'!L88+L13-L73</f>
        <v>0</v>
      </c>
      <c r="M88" s="43">
        <f>'REKAP JULI'!M88+M13-M73</f>
        <v>0</v>
      </c>
      <c r="N88" s="43">
        <f t="shared" si="87"/>
        <v>0</v>
      </c>
      <c r="O88" s="49">
        <f>'REKAP JULI'!O88+O13-O73</f>
        <v>0</v>
      </c>
      <c r="P88" s="49">
        <f>'REKAP JULI'!P88+P13-P73</f>
        <v>0</v>
      </c>
      <c r="Q88" s="49">
        <f t="shared" si="88"/>
        <v>0</v>
      </c>
      <c r="R88" s="52">
        <f>'REKAP JULI'!R88+R13-R73</f>
        <v>1</v>
      </c>
      <c r="S88" s="52">
        <f>'REKAP JULI'!S88+S13-S73</f>
        <v>0</v>
      </c>
      <c r="T88" s="52">
        <f t="shared" si="89"/>
        <v>1</v>
      </c>
      <c r="U88" s="55">
        <f>'REKAP JULI'!U88+U13-U73</f>
        <v>2</v>
      </c>
      <c r="V88" s="55">
        <f>'REKAP JULI'!V88+V13-V73</f>
        <v>0</v>
      </c>
      <c r="W88" s="55">
        <f t="shared" si="90"/>
        <v>2</v>
      </c>
      <c r="X88" s="114">
        <f>'REKAP JULI'!X88+X13-X73</f>
        <v>0</v>
      </c>
      <c r="Y88" s="114">
        <f>'REKAP JULI'!Y88+Y13-Y73</f>
        <v>0</v>
      </c>
      <c r="Z88" s="114">
        <f t="shared" si="91"/>
        <v>0</v>
      </c>
      <c r="AA88" s="10">
        <f t="shared" si="94"/>
        <v>31</v>
      </c>
      <c r="AB88" s="10">
        <f t="shared" si="94"/>
        <v>7</v>
      </c>
      <c r="AC88" s="111">
        <f t="shared" si="95"/>
        <v>38</v>
      </c>
    </row>
    <row r="89" spans="1:29">
      <c r="A89" s="10">
        <v>9</v>
      </c>
      <c r="B89" s="8" t="s">
        <v>10</v>
      </c>
      <c r="C89" s="40">
        <f>'REKAP JULI'!C89+C14-C74</f>
        <v>3</v>
      </c>
      <c r="D89" s="40">
        <f>'REKAP JULI'!D89+D14-D74</f>
        <v>0</v>
      </c>
      <c r="E89" s="40">
        <f t="shared" si="92"/>
        <v>3</v>
      </c>
      <c r="F89" s="46">
        <f>'REKAP JULI'!F89+F14-F74</f>
        <v>0</v>
      </c>
      <c r="G89" s="46">
        <f>'REKAP JULI'!G89+G14-G74</f>
        <v>0</v>
      </c>
      <c r="H89" s="46">
        <f t="shared" si="93"/>
        <v>0</v>
      </c>
      <c r="I89" s="37">
        <f>'REKAP JULI'!I89+I14-I74</f>
        <v>0</v>
      </c>
      <c r="J89" s="37">
        <f>'REKAP JULI'!J89+J14-J74</f>
        <v>0</v>
      </c>
      <c r="K89" s="37">
        <f t="shared" si="86"/>
        <v>0</v>
      </c>
      <c r="L89" s="43">
        <f>'REKAP JULI'!L89+L14-L74</f>
        <v>0</v>
      </c>
      <c r="M89" s="43">
        <f>'REKAP JULI'!M89+M14-M74</f>
        <v>0</v>
      </c>
      <c r="N89" s="43">
        <f t="shared" si="87"/>
        <v>0</v>
      </c>
      <c r="O89" s="49">
        <f>'REKAP JULI'!O89+O14-O74</f>
        <v>0</v>
      </c>
      <c r="P89" s="49">
        <f>'REKAP JULI'!P89+P14-P74</f>
        <v>0</v>
      </c>
      <c r="Q89" s="49">
        <f t="shared" si="88"/>
        <v>0</v>
      </c>
      <c r="R89" s="52">
        <f>'REKAP JULI'!R89+R14-R74</f>
        <v>0</v>
      </c>
      <c r="S89" s="52">
        <f>'REKAP JULI'!S89+S14-S74</f>
        <v>0</v>
      </c>
      <c r="T89" s="52">
        <f t="shared" si="89"/>
        <v>0</v>
      </c>
      <c r="U89" s="55">
        <f>'REKAP JULI'!U89+U14-U74</f>
        <v>0</v>
      </c>
      <c r="V89" s="55">
        <f>'REKAP JULI'!V89+V14-V74</f>
        <v>0</v>
      </c>
      <c r="W89" s="55">
        <f t="shared" si="90"/>
        <v>0</v>
      </c>
      <c r="X89" s="114">
        <f>'REKAP JULI'!X89+X14-X74</f>
        <v>0</v>
      </c>
      <c r="Y89" s="114">
        <f>'REKAP JULI'!Y89+Y14-Y74</f>
        <v>0</v>
      </c>
      <c r="Z89" s="114">
        <f t="shared" si="91"/>
        <v>0</v>
      </c>
      <c r="AA89" s="10">
        <f t="shared" si="94"/>
        <v>3</v>
      </c>
      <c r="AB89" s="10">
        <f t="shared" si="94"/>
        <v>0</v>
      </c>
      <c r="AC89" s="111">
        <f t="shared" si="95"/>
        <v>3</v>
      </c>
    </row>
    <row r="90" spans="1:29">
      <c r="A90" s="10"/>
      <c r="B90" s="9" t="s">
        <v>38</v>
      </c>
      <c r="C90" s="40"/>
      <c r="D90" s="40"/>
      <c r="E90" s="65">
        <f>SUM(E81:E89)</f>
        <v>444</v>
      </c>
      <c r="F90" s="66"/>
      <c r="G90" s="66"/>
      <c r="H90" s="66">
        <f t="shared" ref="H90:W90" si="96">SUM(H81:H89)</f>
        <v>46</v>
      </c>
      <c r="I90" s="67"/>
      <c r="J90" s="67"/>
      <c r="K90" s="67">
        <f t="shared" si="96"/>
        <v>9</v>
      </c>
      <c r="L90" s="68"/>
      <c r="M90" s="68"/>
      <c r="N90" s="68">
        <f t="shared" si="96"/>
        <v>23</v>
      </c>
      <c r="O90" s="69"/>
      <c r="P90" s="69"/>
      <c r="Q90" s="69">
        <f t="shared" si="96"/>
        <v>4</v>
      </c>
      <c r="R90" s="70"/>
      <c r="S90" s="70"/>
      <c r="T90" s="70">
        <f t="shared" si="96"/>
        <v>3</v>
      </c>
      <c r="U90" s="71"/>
      <c r="V90" s="71"/>
      <c r="W90" s="71">
        <f t="shared" si="96"/>
        <v>2</v>
      </c>
      <c r="X90" s="115"/>
      <c r="Y90" s="115"/>
      <c r="Z90" s="115">
        <f t="shared" ref="Z90" si="97">SUM(Z81:Z89)</f>
        <v>3</v>
      </c>
      <c r="AA90" s="111"/>
      <c r="AB90" s="111"/>
      <c r="AC90" s="111">
        <f>SUM(AC81:AC89)</f>
        <v>534</v>
      </c>
    </row>
    <row r="91" spans="1:29">
      <c r="A91" s="7"/>
    </row>
    <row r="92" spans="1:29">
      <c r="A92" s="7"/>
    </row>
    <row r="93" spans="1:29">
      <c r="A93" s="7"/>
    </row>
    <row r="94" spans="1:29">
      <c r="A94" s="7"/>
    </row>
    <row r="95" spans="1:29">
      <c r="A95" s="7"/>
    </row>
    <row r="96" spans="1:29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27">
      <c r="A145" s="7"/>
    </row>
    <row r="146" spans="1:27">
      <c r="A146" s="7"/>
    </row>
    <row r="147" spans="1:27">
      <c r="A147" s="7"/>
    </row>
    <row r="148" spans="1:27">
      <c r="A148" s="7"/>
    </row>
    <row r="149" spans="1:27">
      <c r="A149" s="7"/>
    </row>
    <row r="150" spans="1:27">
      <c r="A150" s="7"/>
    </row>
    <row r="151" spans="1:27">
      <c r="A151" s="7"/>
    </row>
    <row r="152" spans="1:27">
      <c r="A152" s="7"/>
    </row>
    <row r="153" spans="1:27">
      <c r="A153" s="7"/>
    </row>
    <row r="154" spans="1:27">
      <c r="A154" s="7"/>
    </row>
    <row r="155" spans="1:27">
      <c r="A155" s="7"/>
    </row>
    <row r="156" spans="1:27">
      <c r="A156" s="7"/>
    </row>
    <row r="157" spans="1:27">
      <c r="A157" s="18"/>
      <c r="B157" s="23"/>
      <c r="C157" s="18"/>
      <c r="D157" s="18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17"/>
    </row>
    <row r="158" spans="1:27"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34"/>
      <c r="S158" s="34"/>
      <c r="T158" s="34"/>
      <c r="U158" s="34"/>
      <c r="V158" s="34"/>
      <c r="W158" s="34"/>
      <c r="X158" s="34"/>
      <c r="Y158" s="34"/>
      <c r="AA158" s="17"/>
    </row>
  </sheetData>
  <mergeCells count="72">
    <mergeCell ref="AA64:AC64"/>
    <mergeCell ref="AA79:AC79"/>
    <mergeCell ref="O49:Q49"/>
    <mergeCell ref="R49:T49"/>
    <mergeCell ref="U49:W49"/>
    <mergeCell ref="X49:Z49"/>
    <mergeCell ref="A62:Z62"/>
    <mergeCell ref="A64:A65"/>
    <mergeCell ref="B64:B65"/>
    <mergeCell ref="C64:E64"/>
    <mergeCell ref="F64:H64"/>
    <mergeCell ref="I64:K64"/>
    <mergeCell ref="L64:N64"/>
    <mergeCell ref="O64:Q64"/>
    <mergeCell ref="R64:T64"/>
    <mergeCell ref="U64:W64"/>
    <mergeCell ref="A47:AA47"/>
    <mergeCell ref="A49:A50"/>
    <mergeCell ref="B49:B50"/>
    <mergeCell ref="C49:E49"/>
    <mergeCell ref="F49:H49"/>
    <mergeCell ref="I49:K49"/>
    <mergeCell ref="L49:N49"/>
    <mergeCell ref="AA49:AC49"/>
    <mergeCell ref="A32:AA32"/>
    <mergeCell ref="A34:A35"/>
    <mergeCell ref="B34:B35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17:AA17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2:AA2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X64:Z64"/>
    <mergeCell ref="A77:Z77"/>
    <mergeCell ref="A79:A80"/>
    <mergeCell ref="B79:B80"/>
    <mergeCell ref="C79:E79"/>
    <mergeCell ref="F79:H79"/>
    <mergeCell ref="I79:K79"/>
    <mergeCell ref="L79:N79"/>
    <mergeCell ref="O79:Q79"/>
    <mergeCell ref="R79:T79"/>
    <mergeCell ref="U79:W79"/>
    <mergeCell ref="X79:Z79"/>
  </mergeCells>
  <pageMargins left="0.7" right="0.7" top="0.75" bottom="0.75" header="0.3" footer="0.3"/>
  <pageSetup paperSize="5" scale="6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2019 (1)</vt:lpstr>
      <vt:lpstr>REKAP JANUARI</vt:lpstr>
      <vt:lpstr>REKAP FEBRUARI</vt:lpstr>
      <vt:lpstr>REKAP MARET</vt:lpstr>
      <vt:lpstr>REKAP APRIL</vt:lpstr>
      <vt:lpstr>REKAP MEI</vt:lpstr>
      <vt:lpstr>REKAP JUNI</vt:lpstr>
      <vt:lpstr>REKAP JULI</vt:lpstr>
      <vt:lpstr>REKAP AGUSTUS</vt:lpstr>
      <vt:lpstr>REKAP SEPTEMBER</vt:lpstr>
      <vt:lpstr>REKAP OKTOBER</vt:lpstr>
      <vt:lpstr>REKAP NOVEMBER</vt:lpstr>
      <vt:lpstr>REKAP DESEMBER</vt:lpstr>
      <vt:lpstr>2019 (2)</vt:lpstr>
      <vt:lpstr>2019 (3)</vt:lpstr>
      <vt:lpstr>Sheet1</vt:lpstr>
      <vt:lpstr>'REKAP AGUSTUS'!Print_Area</vt:lpstr>
      <vt:lpstr>'REKAP APRIL'!Print_Area</vt:lpstr>
      <vt:lpstr>'REKAP DESEMBER'!Print_Area</vt:lpstr>
      <vt:lpstr>'REKAP FEBRUARI'!Print_Area</vt:lpstr>
      <vt:lpstr>'REKAP JANUARI'!Print_Area</vt:lpstr>
      <vt:lpstr>'REKAP JULI'!Print_Area</vt:lpstr>
      <vt:lpstr>'REKAP JUNI'!Print_Area</vt:lpstr>
      <vt:lpstr>'REKAP MARET'!Print_Area</vt:lpstr>
      <vt:lpstr>'REKAP MEI'!Print_Area</vt:lpstr>
      <vt:lpstr>'REKAP NOVEMBER'!Print_Area</vt:lpstr>
      <vt:lpstr>'REKAP OKTOBER'!Print_Area</vt:lpstr>
      <vt:lpstr>'REKAP SEPTEMBER'!Print_Area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</dc:creator>
  <cp:lastModifiedBy>user</cp:lastModifiedBy>
  <cp:lastPrinted>2017-12-07T07:31:25Z</cp:lastPrinted>
  <dcterms:created xsi:type="dcterms:W3CDTF">2014-10-30T19:05:44Z</dcterms:created>
  <dcterms:modified xsi:type="dcterms:W3CDTF">2017-12-08T03:16:48Z</dcterms:modified>
</cp:coreProperties>
</file>